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wardingInstructions-2.1" sheetId="1" r:id="rId1"/>
  </sheets>
  <definedNames>
    <definedName name="_xlnm.Print_Area" localSheetId="0">'UBL-ForwardingInstructions-2.1'!$A$1:$AF$28</definedName>
    <definedName name="_xlnm.Print_Titles" localSheetId="0">'UBL-ForwardingInstructions-2.1'!$1:$1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<sst xmlns="http://schemas.openxmlformats.org/spreadsheetml/2006/main" count="506" uniqueCount="149">
  <si>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</si>
  <si>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</si>
  <si>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</si>
  <si>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</si>
  <si>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</si>
  <si>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</si>
  <si>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</si>
  <si>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</si>
  <si>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</si>
  <si>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</si>
  <si>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</si>
  <si>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</si>
  <si>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</si>
  <si>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</si>
  <si>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</si>
  <si>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</si>
  <si>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</si>
  <si>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</si>
  <si>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</si>
  <si>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</si>
  <si>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</si>
  <si>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</si>
  <si>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</si>
  <si>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</si>
  <si>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</si>
  <si>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</si>
  <si>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</si>
  <si>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</si>
  <si>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</si>
  <si>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</si>
  <si>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</si>
  <si>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</si>
  <si>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Forwarding Instructions. Details</t>
  </si>
  <si>
    <t>Forwarding Instructions</t>
  </si>
  <si>
    <t>Forwarding Instruction, Freight Forwarding Instruction, Shippers Letter of Instruction, Shipper's Letter of Instruction, Shipping Instruction</t>
  </si>
  <si>
    <t>ABIE</t>
  </si>
  <si>
    <t>A document issued to a forwarder, giving instructions regarding the action to be taken for the forwarding of goods described therein. Forwarding Instructions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This document may also be issued by a forwarder or shipping agent in its capacity as a shipper. This document can be used to arrange for the transportation (1) of different types of goods or cargoes; (2) whether containerized or non-containerized; (3) through different modes of transport including multi-modal; and (4) from any origin to any destination.</t>
  </si>
  <si>
    <t>2.0</t>
  </si>
  <si>
    <t>Transportation</t>
  </si>
  <si>
    <t>In All Contexts</t>
  </si>
  <si>
    <t>None</t>
  </si>
  <si>
    <t>Changes for UBL 2.0 Update Package: Text Freight Forwarding Instruction, Shippers Letter of Instruction moved from Alternative Business Terms for ID (cell N6) to Alternative Business Terms for the document itself (cell N2), joining Forwarding Instruction ; Shipping Instruction and Shipper s Letter of Instruction (with apostrophe) added to Alternative Business Terms in the same cell</t>
  </si>
  <si>
    <t>Forwarding Instructions.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</si>
  <si>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</si>
  <si>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</si>
  <si>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</si>
  <si>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</si>
  <si>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</si>
  <si>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</si>
  <si>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</si>
  <si>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Forwarding Instructions. Customization Identifier. Identifier</t>
  </si>
  <si>
    <t>Customization</t>
  </si>
  <si>
    <t>Identifies a user-defined customization of UBL for a specific use.</t>
  </si>
  <si>
    <t>NES</t>
  </si>
  <si>
    <t>Changes for UBL 2.0 Update Package: H3 formula pasted to H4 and H5</t>
  </si>
  <si>
    <t>Forwarding Instructions. Profile Identifier. Identifier</t>
  </si>
  <si>
    <t>Profile</t>
  </si>
  <si>
    <t>Identifies a user-defined profile of the customization of UBL being used.</t>
  </si>
  <si>
    <t>BasicProcurementProcess</t>
  </si>
  <si>
    <t>Forwarding Instructions. Profile Execution Identifier. Identifier</t>
  </si>
  <si>
    <t>Profile Execution</t>
  </si>
  <si>
    <t>Identifies an instance of executing a profile, to associate all transactions in a collaboration.</t>
  </si>
  <si>
    <t>BPP-1001</t>
  </si>
  <si>
    <t>2.1</t>
  </si>
  <si>
    <t>Forwarding Instructions. Identifier</t>
  </si>
  <si>
    <t>1</t>
  </si>
  <si>
    <t>An identifier for this document, assigned by the sender.</t>
  </si>
  <si>
    <t>1121</t>
  </si>
  <si>
    <t xml:space="preserve">Changes for UBL 2.0 Update Package: Definition (cell Q6) changed from Unique identifier of the Forwarding Instructions. Reference number to identify a Shipping Instruction. to Unique identifier of the Forwarding Instructions. </t>
  </si>
  <si>
    <t>Forwarding Instructions. Carrier Assigned_ Identifier. Identifier</t>
  </si>
  <si>
    <t>Carrier Assigned</t>
  </si>
  <si>
    <t>Reference number assigned by a carrier or its agent to identify a specific shipment, such as a booking reference number when cargo space is reserved prior to loading.</t>
  </si>
  <si>
    <t>Forwarding Instructions. UUID. Identifier</t>
  </si>
  <si>
    <t>UUID</t>
  </si>
  <si>
    <t>A universally unique identifier for an instance of this document.</t>
  </si>
  <si>
    <t>Forwarding Instructions. Issue Date. Date</t>
  </si>
  <si>
    <t>Issue</t>
  </si>
  <si>
    <t>Date</t>
  </si>
  <si>
    <t>The date, assigned by the sender, on which this document was issued.</t>
  </si>
  <si>
    <t>2185</t>
  </si>
  <si>
    <t>Forwarding Instructions. Issue Time. Time</t>
  </si>
  <si>
    <t>Time</t>
  </si>
  <si>
    <t>The time, assigned by the sender, at which this document was issued.</t>
  </si>
  <si>
    <t>Forwarding Instructions. Name</t>
  </si>
  <si>
    <t>Name</t>
  </si>
  <si>
    <t>Text, assigned by the sender, that identifies this document to business users.</t>
  </si>
  <si>
    <t>Forwarding Instructions. Description. Text</t>
  </si>
  <si>
    <t>Description</t>
  </si>
  <si>
    <t>Text</t>
  </si>
  <si>
    <t>0..n</t>
  </si>
  <si>
    <t>Textual description of the document instance.</t>
  </si>
  <si>
    <t xml:space="preserve">Changes for UBL 2.0 Update Package: Definition (cell Q12) changed from Description of the type of Forwarding Instructions. to Textual description of the document instance. </t>
  </si>
  <si>
    <t>Forwarding Instructions. Note. Text</t>
  </si>
  <si>
    <t>Note</t>
  </si>
  <si>
    <t>Free-form text pertinent to this document, conveying information that is not contained explicitly in other structures.</t>
  </si>
  <si>
    <t>Forwarding Instructions. Document Status Code. Code</t>
  </si>
  <si>
    <t>Document Status</t>
  </si>
  <si>
    <t>Code</t>
  </si>
  <si>
    <t>A code signifying the status of the Forwarding Instructions with respect to its original state. This code may be used if the document precedes the event and is subsequently found to be incorrect and in need of cancellation or revision.</t>
  </si>
  <si>
    <t>Forwarding Instructions. Shipping Order Identifier. Identifier</t>
  </si>
  <si>
    <t>Shipping Order</t>
  </si>
  <si>
    <t>Reference number to identify a Shipping Order.</t>
  </si>
  <si>
    <t>Forwarding Instructions. To Order_ Indicator. Indicator</t>
  </si>
  <si>
    <t>To Order</t>
  </si>
  <si>
    <t>Indicator</t>
  </si>
  <si>
    <t>Indicates whether the transport document is consigned to order.</t>
  </si>
  <si>
    <t>Forwarding Instructions. Ad Valorem_ Indicator. Indicator</t>
  </si>
  <si>
    <t>Ad Valorem</t>
  </si>
  <si>
    <t>A term used in commerce in reference to certain duties, called ad valorem duties, which are levied on commodities at certain rates per centum on their value.</t>
  </si>
  <si>
    <t>Forwarding Instructions.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</si>
  <si>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</si>
  <si>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</si>
  <si>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</si>
  <si>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</si>
  <si>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</si>
  <si>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Forwarding Instructions. Other_ Instruction. Text</t>
  </si>
  <si>
    <t>Other</t>
  </si>
  <si>
    <t>Instruction</t>
  </si>
  <si>
    <t>Contains other free-text instructions to the forwarders or carriers related to the shipment. This should only be used where such information cannot be represented in other structured information entities within the document.</t>
  </si>
  <si>
    <t>4244</t>
  </si>
  <si>
    <t>Forwarding Instructions. Consignor_ Party. Party</t>
  </si>
  <si>
    <t>Consignor</t>
  </si>
  <si>
    <t>Party</t>
  </si>
  <si>
    <t>Consignor (WCO ID 71 and 72)</t>
  </si>
  <si>
    <t>ASBIE</t>
  </si>
  <si>
    <t>The party consigning goods, as stipulated in the transport contract by the party ordering transport.</t>
  </si>
  <si>
    <t>3036 and 3039</t>
  </si>
  <si>
    <t>Forwarding Instructions. Carrier_ Party. Party</t>
  </si>
  <si>
    <t>Carrier</t>
  </si>
  <si>
    <t>Transport Company, Shipping Line, NVOCC, Airline, Haulier, Courier, Carrier (WCO ID 49 and 50)</t>
  </si>
  <si>
    <t>The party providing the transport of goods between named points.</t>
  </si>
  <si>
    <t>Forwarding Instructions.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</si>
  <si>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</si>
  <si>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</si>
  <si>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</si>
  <si>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Forwarding Instructions.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</si>
  <si>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</si>
  <si>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</si>
  <si>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</si>
  <si>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Forwarding Instructions. Document Reference</t>
  </si>
  <si>
    <t>Document Reference</t>
  </si>
  <si>
    <t>A reference to another document associated with this document.</t>
  </si>
  <si>
    <t>Forwarding Instructions. Exchange Rate</t>
  </si>
  <si>
    <t>Exchange Rate</t>
  </si>
  <si>
    <t>Information about the rate of exchange (conversion) between two currencies.</t>
  </si>
  <si>
    <t>Forwarding Instructions.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</si>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</sst>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ForwardingInstructions</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c r="O7" s="9" t="s">
        <v>65</v>
      </c>
      <c r="P7" s="9" t="s">
        <v>46</v>
      </c>
      <c r="Q7" s="9" t="s">
        <v>66</v>
      </c>
      <c r="R7" s="9"/>
      <c r="S7" s="9" t="s">
        <v>67</v>
      </c>
      <c r="T7" s="9" t="s">
        <v>37</v>
      </c>
      <c r="U7" s="9"/>
      <c r="V7" s="9"/>
      <c r="W7" s="9" t="s">
        <v>38</v>
      </c>
      <c r="X7" s="9" t="s">
        <v>39</v>
      </c>
      <c r="Y7" s="9" t="s">
        <v>40</v>
      </c>
      <c r="Z7" s="9" t="s">
        <v>39</v>
      </c>
      <c r="AA7" s="9" t="s">
        <v>39</v>
      </c>
      <c r="AB7" s="9" t="s">
        <v>39</v>
      </c>
      <c r="AC7" s="9" t="s">
        <v>39</v>
      </c>
      <c r="AD7" s="9" t="s">
        <v>39</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72</v>
      </c>
      <c r="C9" s="9"/>
      <c r="D9" s="9" t="s">
        <v>33</v>
      </c>
      <c r="E9" s="9"/>
      <c r="F9" s="9"/>
      <c r="G9" s="9" t="s">
        <v>73</v>
      </c>
      <c r="H9" s="10">
        <f>IF(F9&lt;&gt;"",CONCATENATE(F9," ",G9),G9)</f>
        <v>0</v>
      </c>
      <c r="I9" s="9" t="s">
        <v>44</v>
      </c>
      <c r="J9" s="9"/>
      <c r="K9" s="10">
        <f>IF(J9&lt;&gt;"",CONCATENATE(J9,"_ ",I9,". Type"),CONCATENATE(I9,". Type"))</f>
        <v>0</v>
      </c>
      <c r="L9" s="9"/>
      <c r="M9" s="9"/>
      <c r="N9" s="9"/>
      <c r="O9" s="9" t="s">
        <v>45</v>
      </c>
      <c r="P9" s="9" t="s">
        <v>46</v>
      </c>
      <c r="Q9" s="9" t="s">
        <v>74</v>
      </c>
      <c r="R9" s="9"/>
      <c r="S9" s="9"/>
      <c r="T9" s="9" t="s">
        <v>37</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45</v>
      </c>
      <c r="P10" s="9" t="s">
        <v>46</v>
      </c>
      <c r="Q10" s="9" t="s">
        <v>78</v>
      </c>
      <c r="R10" s="9"/>
      <c r="S10" s="9" t="s">
        <v>79</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80</v>
      </c>
      <c r="C11" s="9"/>
      <c r="D11" s="9" t="s">
        <v>33</v>
      </c>
      <c r="E11" s="9"/>
      <c r="F11" s="9" t="s">
        <v>76</v>
      </c>
      <c r="G11" s="9" t="s">
        <v>81</v>
      </c>
      <c r="H11" s="10">
        <f>IF(F11&lt;&gt;"",CONCATENATE(F11," ",G11),G11)</f>
        <v>0</v>
      </c>
      <c r="I11" s="9" t="s">
        <v>81</v>
      </c>
      <c r="J11" s="9"/>
      <c r="K11" s="10">
        <f>IF(J11&lt;&gt;"",CONCATENATE(J11,"_ ",I11,". Type"),CONCATENATE(I11,". Type"))</f>
        <v>0</v>
      </c>
      <c r="L11" s="9"/>
      <c r="M11" s="9"/>
      <c r="N11" s="9"/>
      <c r="O11" s="9" t="s">
        <v>45</v>
      </c>
      <c r="P11" s="9" t="s">
        <v>46</v>
      </c>
      <c r="Q11" s="9" t="s">
        <v>82</v>
      </c>
      <c r="R11" s="9"/>
      <c r="S11" s="9" t="s">
        <v>79</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f>IF(F12&lt;&gt;"",CONCATENATE(F12," ",G12),G12)</f>
        <v>0</v>
      </c>
      <c r="I12" s="9" t="s">
        <v>84</v>
      </c>
      <c r="J12" s="9"/>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49</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Description</v>
      </c>
      <c r="I13" s="9" t="s">
        <v>88</v>
      </c>
      <c r="J13" s="9"/>
      <c r="K13" s="10">
        <f>IF(J13&lt;&gt;"",CONCATENATE(J13,"_ ",I13,". Type"),CONCATENATE(I13,". Type"))</f>
        <v>0</v>
      </c>
      <c r="L13" s="9"/>
      <c r="M13" s="9"/>
      <c r="N13" s="9"/>
      <c r="O13" s="9" t="s">
        <v>89</v>
      </c>
      <c r="P13" s="9" t="s">
        <v>46</v>
      </c>
      <c r="Q13" s="9" t="s">
        <v>90</v>
      </c>
      <c r="R13" s="9"/>
      <c r="S13" s="9"/>
      <c r="T13" s="9" t="s">
        <v>37</v>
      </c>
      <c r="U13" s="9"/>
      <c r="V13" s="9"/>
      <c r="W13" s="9" t="s">
        <v>38</v>
      </c>
      <c r="X13" s="9" t="s">
        <v>39</v>
      </c>
      <c r="Y13" s="9" t="s">
        <v>40</v>
      </c>
      <c r="Z13" s="9" t="s">
        <v>39</v>
      </c>
      <c r="AA13" s="9" t="s">
        <v>39</v>
      </c>
      <c r="AB13" s="9" t="s">
        <v>39</v>
      </c>
      <c r="AC13" s="9" t="s">
        <v>39</v>
      </c>
      <c r="AD13" s="9" t="s">
        <v>39</v>
      </c>
      <c r="AE13" s="9"/>
      <c r="AF13" s="11" t="s">
        <v>91</v>
      </c>
    </row>
    <row r="14" spans="1:32" ht="13.5" customHeight="1">
      <c r="A14" s="8">
        <f>IF(G14="UUID","UUID",SUBSTITUTE(SUBSTITUTE(CONCATENATE(IF(E14="Universally Unique","UU",E14),IF(G14&lt;&gt;I14,H14,F14),CONCATENATE(IF(I14="Identifier","ID",IF(I14="Text","",I14))))," ",""),"'",""))</f>
        <v>0</v>
      </c>
      <c r="B14" s="9" t="s">
        <v>92</v>
      </c>
      <c r="C14" s="9"/>
      <c r="D14" s="9" t="s">
        <v>33</v>
      </c>
      <c r="E14" s="9"/>
      <c r="F14" s="9"/>
      <c r="G14" s="9" t="s">
        <v>93</v>
      </c>
      <c r="H14" s="10" t="str">
        <f>IF(F14&lt;&gt;"",CONCATENATE(F14," ",G14),G14)</f>
        <v>Note</v>
      </c>
      <c r="I14" s="9" t="s">
        <v>88</v>
      </c>
      <c r="J14" s="9"/>
      <c r="K14" s="10">
        <f>IF(J14&lt;&gt;"",CONCATENATE(J14,"_ ",I14,". Type"),CONCATENATE(I14,". Type"))</f>
        <v>0</v>
      </c>
      <c r="L14" s="9"/>
      <c r="M14" s="9"/>
      <c r="N14" s="9"/>
      <c r="O14" s="9" t="s">
        <v>89</v>
      </c>
      <c r="P14" s="9" t="s">
        <v>46</v>
      </c>
      <c r="Q14" s="9" t="s">
        <v>94</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95</v>
      </c>
      <c r="C15" s="9"/>
      <c r="D15" s="9" t="s">
        <v>33</v>
      </c>
      <c r="E15" s="9"/>
      <c r="F15" s="9" t="s">
        <v>96</v>
      </c>
      <c r="G15" s="9" t="s">
        <v>97</v>
      </c>
      <c r="H15" s="10">
        <f>IF(F15&lt;&gt;"",CONCATENATE(F15," ",G15),G15)</f>
        <v>0</v>
      </c>
      <c r="I15" s="9" t="s">
        <v>97</v>
      </c>
      <c r="J15" s="9" t="s">
        <v>96</v>
      </c>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99</v>
      </c>
      <c r="C16" s="9"/>
      <c r="D16" s="9" t="s">
        <v>33</v>
      </c>
      <c r="E16" s="9"/>
      <c r="F16" s="9" t="s">
        <v>100</v>
      </c>
      <c r="G16" s="9" t="s">
        <v>44</v>
      </c>
      <c r="H16" s="10">
        <f>IF(F16&lt;&gt;"",CONCATENATE(F16," ",G16),G16)</f>
        <v>0</v>
      </c>
      <c r="I16" s="9" t="s">
        <v>44</v>
      </c>
      <c r="J16" s="9"/>
      <c r="K16" s="10">
        <f>IF(J16&lt;&gt;"",CONCATENATE(J16,"_ ",I16,". Type"),CONCATENATE(I16,". Type"))</f>
        <v>0</v>
      </c>
      <c r="L16" s="9"/>
      <c r="M16" s="9"/>
      <c r="N16" s="9"/>
      <c r="O16" s="9" t="s">
        <v>45</v>
      </c>
      <c r="P16" s="9" t="s">
        <v>46</v>
      </c>
      <c r="Q16" s="9" t="s">
        <v>101</v>
      </c>
      <c r="R16" s="9"/>
      <c r="S16" s="9" t="s">
        <v>67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102</v>
      </c>
      <c r="C17" s="9"/>
      <c r="D17" s="9" t="s">
        <v>33</v>
      </c>
      <c r="E17" s="9" t="s">
        <v>103</v>
      </c>
      <c r="F17" s="9"/>
      <c r="G17" s="9" t="s">
        <v>104</v>
      </c>
      <c r="H17" s="10">
        <f>IF(F17&lt;&gt;"",CONCATENATE(F17," ",G17),G17)</f>
        <v>0</v>
      </c>
      <c r="I17" s="9" t="s">
        <v>104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106</v>
      </c>
      <c r="C18" s="9"/>
      <c r="D18" s="9" t="s">
        <v>33</v>
      </c>
      <c r="E18" s="9" t="s">
        <v>107</v>
      </c>
      <c r="F18" s="9"/>
      <c r="G18" s="9" t="s">
        <v>104</v>
      </c>
      <c r="H18" s="10">
        <f>IF(F18&lt;&gt;"",CONCATENATE(F18," ",G18),G18)</f>
        <v>0</v>
      </c>
      <c r="I18" s="9" t="s">
        <v>104</v>
      </c>
      <c r="J18" s="9"/>
      <c r="K18" s="10">
        <f>IF(J18&lt;&gt;"",CONCATENATE(J18,"_ ",I18,". Type"),CONCATENATE(I18,". Type"))</f>
        <v>0</v>
      </c>
      <c r="L18" s="9"/>
      <c r="M18" s="9"/>
      <c r="N18" s="9"/>
      <c r="O18" s="9" t="s">
        <v>45</v>
      </c>
      <c r="P18" s="9" t="s">
        <v>46</v>
      </c>
      <c r="Q18" s="9" t="s">
        <v>108</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111</v>
      </c>
      <c r="H19" s="10" t="str">
        <f>IF(F19&lt;&gt;"",CONCATENATE(F19," ",G19),G19)</f>
        <v>Value</v>
      </c>
      <c r="I19" s="9" t="s">
        <v>112</v>
      </c>
      <c r="J19" s="9"/>
      <c r="K19" s="10">
        <f>IF(J19&lt;&gt;"",CONCATENATE(J19,"_ ",I19,". Type"),CONCATENATE(I19,". Type"))</f>
        <v>0</v>
      </c>
      <c r="L19" s="9"/>
      <c r="M19" s="9"/>
      <c r="N19" s="9"/>
      <c r="O19" s="9" t="s">
        <v>45</v>
      </c>
      <c r="P19" s="9" t="s">
        <v>46</v>
      </c>
      <c r="Q19" s="9" t="s">
        <v>113</v>
      </c>
      <c r="R19" s="9"/>
      <c r="S19" s="9" t="s">
        <v>114</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115</v>
      </c>
      <c r="C20" s="9"/>
      <c r="D20" s="9" t="s">
        <v>33</v>
      </c>
      <c r="E20" s="9" t="s">
        <v>116</v>
      </c>
      <c r="F20" s="9"/>
      <c r="G20" s="9" t="s">
        <v>117</v>
      </c>
      <c r="H20" s="10" t="str">
        <f>IF(F20&lt;&gt;"",CONCATENATE(F20," ",G20),G20)</f>
        <v>Instruction</v>
      </c>
      <c r="I20" s="9" t="s">
        <v>88</v>
      </c>
      <c r="J20" s="9"/>
      <c r="K20" s="10">
        <f>IF(J20&lt;&gt;"",CONCATENATE(J20,"_ ",I20,". Type"),CONCATENATE(I20,". Type"))</f>
        <v>0</v>
      </c>
      <c r="L20" s="9"/>
      <c r="M20" s="9"/>
      <c r="N20" s="9"/>
      <c r="O20" s="9" t="s">
        <v>89</v>
      </c>
      <c r="P20" s="9" t="s">
        <v>46</v>
      </c>
      <c r="Q20" s="9" t="s">
        <v>118</v>
      </c>
      <c r="R20" s="9"/>
      <c r="S20" s="9" t="s">
        <v>119</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120</v>
      </c>
      <c r="C21" s="13"/>
      <c r="D21" s="13" t="s">
        <v>33</v>
      </c>
      <c r="E21" s="13" t="s">
        <v>121</v>
      </c>
      <c r="F21" s="13"/>
      <c r="G21" s="13"/>
      <c r="H21" s="13" t="str">
        <f>M21</f>
        <v>Party</v>
      </c>
      <c r="I21" s="13" t="s">
        <v>122</v>
      </c>
      <c r="J21" s="13"/>
      <c r="K21" s="13"/>
      <c r="L21" s="13"/>
      <c r="M21" s="13" t="s">
        <v>122</v>
      </c>
      <c r="N21" s="13" t="s">
        <v>123</v>
      </c>
      <c r="O21" s="13" t="s">
        <v>45</v>
      </c>
      <c r="P21" s="13" t="s">
        <v>124</v>
      </c>
      <c r="Q21" s="13" t="s">
        <v>125</v>
      </c>
      <c r="R21" s="13"/>
      <c r="S21" s="13" t="s">
        <v>126</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127</v>
      </c>
      <c r="C22" s="13"/>
      <c r="D22" s="13" t="s">
        <v>33</v>
      </c>
      <c r="E22" s="13" t="s">
        <v>128</v>
      </c>
      <c r="F22" s="13"/>
      <c r="G22" s="13"/>
      <c r="H22" s="13" t="str">
        <f>M22</f>
        <v>Party</v>
      </c>
      <c r="I22" s="13" t="s">
        <v>122</v>
      </c>
      <c r="J22" s="13"/>
      <c r="K22" s="13"/>
      <c r="L22" s="13"/>
      <c r="M22" s="13" t="s">
        <v>122</v>
      </c>
      <c r="N22" s="13" t="s">
        <v>129</v>
      </c>
      <c r="O22" s="13" t="s">
        <v>45</v>
      </c>
      <c r="P22" s="13" t="s">
        <v>124</v>
      </c>
      <c r="Q22" s="13" t="s">
        <v>130</v>
      </c>
      <c r="R22" s="13"/>
      <c r="S22" s="13" t="s">
        <v>126</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Party</v>
      </c>
      <c r="I23" s="13" t="s">
        <v>122</v>
      </c>
      <c r="J23" s="13"/>
      <c r="K23" s="13"/>
      <c r="L23" s="13"/>
      <c r="M23" s="13" t="s">
        <v>122</v>
      </c>
      <c r="N23" s="13" t="s">
        <v>133</v>
      </c>
      <c r="O23" s="13" t="s">
        <v>45</v>
      </c>
      <c r="P23" s="13" t="s">
        <v>124</v>
      </c>
      <c r="Q23" s="13" t="s">
        <v>134</v>
      </c>
      <c r="R23" s="13"/>
      <c r="S23" s="13" t="s">
        <v>126</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135</v>
      </c>
      <c r="C24" s="13"/>
      <c r="D24" s="13" t="s">
        <v>33</v>
      </c>
      <c r="E24" s="13"/>
      <c r="F24" s="13"/>
      <c r="G24" s="13"/>
      <c r="H24" s="13" t="str">
        <f>M24</f>
        <v>Shipment</v>
      </c>
      <c r="I24" s="13" t="s">
        <v>136</v>
      </c>
      <c r="J24" s="13"/>
      <c r="K24" s="13"/>
      <c r="L24" s="13"/>
      <c r="M24" s="13" t="s">
        <v>136</v>
      </c>
      <c r="N24" s="13"/>
      <c r="O24" s="13" t="s">
        <v>65</v>
      </c>
      <c r="P24" s="13" t="s">
        <v>124</v>
      </c>
      <c r="Q24" s="13" t="s">
        <v>137</v>
      </c>
      <c r="R24" s="13"/>
      <c r="S24" s="13"/>
      <c r="T24" s="13" t="s">
        <v>37</v>
      </c>
      <c r="U24" s="13"/>
      <c r="V24" s="13"/>
      <c r="W24" s="13" t="s">
        <v>38</v>
      </c>
      <c r="X24" s="13" t="s">
        <v>39</v>
      </c>
      <c r="Y24" s="13" t="s">
        <v>40</v>
      </c>
      <c r="Z24" s="13" t="s">
        <v>39</v>
      </c>
      <c r="AA24" s="13" t="s">
        <v>39</v>
      </c>
      <c r="AB24" s="13" t="s">
        <v>39</v>
      </c>
      <c r="AC24" s="13" t="s">
        <v>39</v>
      </c>
      <c r="AD24" s="13" t="s">
        <v>39</v>
      </c>
      <c r="AE24" s="13"/>
      <c r="AF24" s="14" t="s">
        <v>138</v>
      </c>
    </row>
    <row r="25" spans="1:32" ht="13.5" customHeight="1">
      <c r="A25" s="12">
        <f>SUBSTITUTE(SUBSTITUTE(CONCATENATE(IF(E25="Universally Unique","UU",E25),F25,IF(H25&lt;&gt;I25,H25,""),CONCATENATE(IF(I25="Identifier","ID",IF(I25="Text","",I25))))," ",""),"'","")</f>
        <v>0</v>
      </c>
      <c r="B25" s="13" t="s">
        <v>139</v>
      </c>
      <c r="C25" s="13"/>
      <c r="D25" s="13" t="s">
        <v>33</v>
      </c>
      <c r="E25" s="13"/>
      <c r="F25" s="13"/>
      <c r="G25" s="13"/>
      <c r="H25" s="13" t="str">
        <f>M25</f>
        <v>Document Reference</v>
      </c>
      <c r="I25" s="13" t="s">
        <v>140</v>
      </c>
      <c r="J25" s="13"/>
      <c r="K25" s="13"/>
      <c r="L25" s="13"/>
      <c r="M25" s="13" t="s">
        <v>140</v>
      </c>
      <c r="N25" s="13"/>
      <c r="O25" s="13" t="s">
        <v>89</v>
      </c>
      <c r="P25" s="13" t="s">
        <v>124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Exchange Rate</v>
      </c>
      <c r="I26" s="13" t="s">
        <v>143</v>
      </c>
      <c r="J26" s="13"/>
      <c r="K26" s="13"/>
      <c r="L26" s="13"/>
      <c r="M26" s="13" t="s">
        <v>143</v>
      </c>
      <c r="N26" s="13"/>
      <c r="O26" s="13" t="s">
        <v>89</v>
      </c>
      <c r="P26" s="13" t="s">
        <v>124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Signature</v>
      </c>
      <c r="I27" s="13" t="s">
        <v>146</v>
      </c>
      <c r="J27" s="13"/>
      <c r="K27" s="13"/>
      <c r="L27" s="13"/>
      <c r="M27" s="13" t="s">
        <v>146</v>
      </c>
      <c r="N27" s="13"/>
      <c r="O27" s="13" t="s">
        <v>89</v>
      </c>
      <c r="P27" s="13" t="s">
        <v>124</v>
      </c>
      <c r="Q27" s="13" t="s">
        <v>147</v>
      </c>
      <c r="R27" s="13"/>
      <c r="S27" s="13"/>
      <c r="T27" s="13" t="s">
        <v>37</v>
      </c>
      <c r="U27" s="13"/>
      <c r="V27" s="13"/>
      <c r="W27" s="13" t="s">
        <v>38</v>
      </c>
      <c r="X27" s="13" t="s">
        <v>39</v>
      </c>
      <c r="Y27" s="13" t="s">
        <v>40</v>
      </c>
      <c r="Z27" s="13" t="s">
        <v>39</v>
      </c>
      <c r="AA27" s="13" t="s">
        <v>39</v>
      </c>
      <c r="AB27" s="13" t="s">
        <v>39</v>
      </c>
      <c r="AC27" s="13" t="s">
        <v>39</v>
      </c>
      <c r="AD27" s="13" t="s">
        <v>39</v>
      </c>
      <c r="AE27" s="13" t="s">
        <v>49</v>
      </c>
      <c r="AF27" s="14"/>
    </row>
    <row r="28" spans="1:32" s="16" customFormat="1" ht="13.5" customHeight="1">
      <c r="A28" s="15"/>
      <c r="B28" s="15"/>
      <c r="C28" s="15"/>
      <c r="D28" s="15"/>
      <c r="E28" s="15"/>
      <c r="F28" s="15"/>
      <c r="G28" s="15"/>
      <c r="H28" s="15"/>
      <c r="I28" s="15"/>
      <c r="J28" s="15"/>
      <c r="K28" s="15"/>
      <c r="L28" s="15"/>
      <c r="M28" s="15"/>
      <c r="N28" s="15"/>
      <c r="O28" s="15"/>
      <c r="P28" s="15" t="s">
        <v>148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