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ertificateOfOrigin" sheetId="1" r:id="rId1"/>
  </sheets>
  <definedNames>
    <definedName name="_xlnm.Print_Area" localSheetId="0">'CertificateOfOrigin'!$A$1:$AF$21</definedName>
    <definedName name="_xlnm.Print_Titles" localSheetId="0">'CertificateOfOrigin'!$1:$1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<sst xmlns="http://schemas.openxmlformats.org/spreadsheetml/2006/main" count="377" uniqueCount="123">
  <si>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</si>
  <si>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</si>
  <si>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</si>
  <si>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</si>
  <si>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</si>
  <si>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</si>
  <si>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</si>
  <si>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</si>
  <si>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</si>
  <si>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</si>
  <si>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</si>
  <si>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</si>
  <si>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</si>
  <si>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</si>
  <si>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</si>
  <si>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</si>
  <si>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</si>
  <si>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</si>
  <si>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</si>
  <si>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</si>
  <si>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</si>
  <si>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</si>
  <si>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</si>
  <si>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</si>
  <si>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</si>
  <si>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</si>
  <si>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</si>
  <si>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</si>
  <si>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</si>
  <si>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</si>
  <si>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</si>
  <si>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</si>
  <si>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</si>
  <si>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</si>
  <si>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</si>
  <si>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</si>
  <si>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</si>
  <si>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</si>
  <si>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</si>
  <si>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</si>
  <si>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Certificate Of Origin.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</si>
  <si>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</si>
  <si>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</si>
  <si>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</si>
  <si>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</si>
  <si>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</si>
  <si>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</si>
  <si>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</si>
  <si>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</si>
  <si>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Certificate Of Origin. Customization Identifier. Identifier</t>
  </si>
  <si>
    <t>Customization</t>
  </si>
  <si>
    <t>Customization Identifier</t>
  </si>
  <si>
    <t>Identifies a user-defined customization of UBL for a specific use.</t>
  </si>
  <si>
    <t>NES</t>
  </si>
  <si>
    <t>Changes for UBL 2.0 Update Package: H3 formula pasted to H4 and H5</t>
  </si>
  <si>
    <t>Certificate Of Origin. Profile Identifier. Identifier</t>
  </si>
  <si>
    <t>Profile</t>
  </si>
  <si>
    <t>Profile Identifier</t>
  </si>
  <si>
    <t>Identifies a user-defined profile of the customization of UBL being used.</t>
  </si>
  <si>
    <t>BasicProcurementProcess</t>
  </si>
  <si>
    <t>Certificate Of Origin. Profile Execution Identifier. Identifier</t>
  </si>
  <si>
    <t>Profile Execution</t>
  </si>
  <si>
    <t>Profile Execution Identifier</t>
  </si>
  <si>
    <t>Identifies an instance of executing a profile, to associate all transactions in a collaboration.</t>
  </si>
  <si>
    <t>BPP-1001</t>
  </si>
  <si>
    <t>2.1</t>
  </si>
  <si>
    <t>Certificate Of Origin. Identifier</t>
  </si>
  <si>
    <t>1</t>
  </si>
  <si>
    <t>Unique Identifier of the Certificate Of Origin.</t>
  </si>
  <si>
    <t>UUID</t>
  </si>
  <si>
    <t>Certificate Of Origin. UUID. Identifier</t>
  </si>
  <si>
    <t>A universally unique identifier for an instance of this ABIE.</t>
  </si>
  <si>
    <t>Certificate Of Origin. Issue Date. Date</t>
  </si>
  <si>
    <t>Issue</t>
  </si>
  <si>
    <t>Date</t>
  </si>
  <si>
    <t>Issue Date</t>
  </si>
  <si>
    <t>Date. Type</t>
  </si>
  <si>
    <t>Date on which the Certificate Of Origin was issued.</t>
  </si>
  <si>
    <t>Certificate Of Origin. Issue Time. Time</t>
  </si>
  <si>
    <t>Time</t>
  </si>
  <si>
    <t>Issue Time</t>
  </si>
  <si>
    <t>Time. Type</t>
  </si>
  <si>
    <t>Time at which the Certificate Of Origin was issued.</t>
  </si>
  <si>
    <t>Certificate Of Origin. Description. Text</t>
  </si>
  <si>
    <t>Description</t>
  </si>
  <si>
    <t>Text</t>
  </si>
  <si>
    <t>Text. Type</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</si>
  <si>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</si>
  <si>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</si>
  <si>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</si>
  <si>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</si>
  <si>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</si>
  <si>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Textual note associated with a Certificate Of Origin.</t>
  </si>
  <si>
    <t>Certificate Of Origin. Version. Identifier</t>
  </si>
  <si>
    <t>Version</t>
  </si>
  <si>
    <t>Version identifier of a Certificate Of Origin.</t>
  </si>
  <si>
    <t>Certificate Of Origin. Exporter_ Party. Party</t>
  </si>
  <si>
    <t>Exporter</t>
  </si>
  <si>
    <t>Party</t>
  </si>
  <si>
    <t>Exporter (WCO ID 41 and 42)</t>
  </si>
  <si>
    <t>ASBIE</t>
  </si>
  <si>
    <t>The party who makes the export declaration, or on whose behalf the export declaration is made, and who is the owner of the goods or has similar right of disposal over them at the time when the declaration is accepted.</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</si>
  <si>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</si>
  <si>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</si>
  <si>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</si>
  <si>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</si>
  <si>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</si>
  <si>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</si>
  <si>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</si>
  <si>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</si>
  <si>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</si>
  <si>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of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</si>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</sst>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CertificateOfOrigin</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25.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IssueDate</v>
      </c>
      <c r="B9" s="5" t="s">
        <v>72</v>
      </c>
      <c r="D9" s="5" t="s">
        <v>33</v>
      </c>
      <c r="F9" s="5" t="s">
        <v>73</v>
      </c>
      <c r="G9" s="5" t="s">
        <v>74</v>
      </c>
      <c r="H9" s="5" t="s">
        <v>75</v>
      </c>
      <c r="I9" s="5" t="s">
        <v>74</v>
      </c>
      <c r="K9" s="5" t="s">
        <v>76</v>
      </c>
      <c r="O9" s="5" t="s">
        <v>45</v>
      </c>
      <c r="P9" s="5" t="s">
        <v>46</v>
      </c>
      <c r="Q9" s="5" t="s">
        <v>77</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IssueTime</v>
      </c>
      <c r="B10" s="5" t="s">
        <v>78</v>
      </c>
      <c r="D10" s="5" t="s">
        <v>33</v>
      </c>
      <c r="F10" s="5" t="s">
        <v>73</v>
      </c>
      <c r="G10" s="5" t="s">
        <v>79</v>
      </c>
      <c r="H10" s="5" t="s">
        <v>80</v>
      </c>
      <c r="I10" s="5" t="s">
        <v>79</v>
      </c>
      <c r="K10" s="5" t="s">
        <v>81</v>
      </c>
      <c r="O10" s="5" t="s">
        <v>45</v>
      </c>
      <c r="P10" s="5" t="s">
        <v>46</v>
      </c>
      <c r="Q10" s="5" t="s">
        <v>82</v>
      </c>
      <c r="T10" s="5" t="s">
        <v>36</v>
      </c>
      <c r="W10" s="5" t="s">
        <v>37</v>
      </c>
      <c r="X10" s="5" t="s">
        <v>38</v>
      </c>
      <c r="Y10" s="5" t="s">
        <v>39</v>
      </c>
      <c r="Z10" s="5" t="s">
        <v>38</v>
      </c>
      <c r="AA10" s="5" t="s">
        <v>38</v>
      </c>
      <c r="AB10" s="5" t="s">
        <v>38</v>
      </c>
      <c r="AC10" s="5" t="s">
        <v>38</v>
      </c>
      <c r="AD10" s="5" t="s">
        <v>38</v>
      </c>
    </row>
    <row r="11" spans="1:32" s="4" customFormat="1" ht="38.25">
      <c r="A11" s="5" t="str">
        <f>SUBSTITUTE(SUBSTITUTE(CONCATENATE(IF(E11="Universally Unique","UU",E11),IF(G11&lt;&gt;I11,H11,F11),CONCATENATE(IF(I11="Identifier","ID",IF(I11="Text","",I11))))," ",""),"'","")</f>
        <v>Description</v>
      </c>
      <c r="B11" s="5" t="s">
        <v>83</v>
      </c>
      <c r="C11" s="5"/>
      <c r="D11" s="5" t="s">
        <v>33</v>
      </c>
      <c r="E11" s="5"/>
      <c r="F11" s="5"/>
      <c r="G11" s="5" t="s">
        <v>84</v>
      </c>
      <c r="H11" s="5" t="s">
        <v>84</v>
      </c>
      <c r="I11" s="5" t="s">
        <v>85</v>
      </c>
      <c r="J11" s="5"/>
      <c r="K11" s="5" t="s">
        <v>86</v>
      </c>
      <c r="L11" s="5"/>
      <c r="M11" s="5"/>
      <c r="N11" s="5"/>
      <c r="O11" s="5" t="s">
        <v>87</v>
      </c>
      <c r="P11" s="5" t="s">
        <v>46</v>
      </c>
      <c r="Q11" s="5" t="s">
        <v>88</v>
      </c>
      <c r="R11" s="5"/>
      <c r="S11" s="5"/>
      <c r="T11" s="5" t="s">
        <v>36</v>
      </c>
      <c r="U11" s="5"/>
      <c r="V11" s="5"/>
      <c r="W11" s="5" t="s">
        <v>37</v>
      </c>
      <c r="X11" s="5" t="s">
        <v>38</v>
      </c>
      <c r="Y11" s="5" t="s">
        <v>39</v>
      </c>
      <c r="Z11" s="5" t="s">
        <v>38</v>
      </c>
      <c r="AA11" s="5" t="s">
        <v>38</v>
      </c>
      <c r="AB11" s="5" t="s">
        <v>38</v>
      </c>
      <c r="AC11" s="5" t="s">
        <v>38</v>
      </c>
      <c r="AD11" s="5" t="s">
        <v>38</v>
      </c>
      <c r="AE11" s="5"/>
      <c r="AF11" s="5" t="s">
        <v>89</v>
      </c>
    </row>
    <row r="12" spans="1:30" s="5" customFormat="1" ht="25.5">
      <c r="A12" s="5" t="str">
        <f>SUBSTITUTE(SUBSTITUTE(CONCATENATE(IF(E12="Universally Unique","UU",E12),IF(G12&lt;&gt;I12,H12,F12),CONCATENATE(IF(I12="Identifier","ID",IF(I12="Text","",I12))))," ",""),"'","")</f>
        <v>Note</v>
      </c>
      <c r="B12" s="5" t="s">
        <v>90</v>
      </c>
      <c r="D12" s="5" t="s">
        <v>33</v>
      </c>
      <c r="G12" s="5" t="s">
        <v>91</v>
      </c>
      <c r="H12" s="5" t="s">
        <v>91</v>
      </c>
      <c r="I12" s="5" t="s">
        <v>85</v>
      </c>
      <c r="K12" s="5" t="s">
        <v>86</v>
      </c>
      <c r="O12" s="5" t="s">
        <v>87</v>
      </c>
      <c r="P12" s="5" t="s">
        <v>46</v>
      </c>
      <c r="Q12" s="5" t="s">
        <v>92</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VersionID</v>
      </c>
      <c r="B13" s="5" t="s">
        <v>93</v>
      </c>
      <c r="D13" s="5" t="s">
        <v>33</v>
      </c>
      <c r="G13" s="5" t="s">
        <v>94</v>
      </c>
      <c r="H13" s="5" t="s">
        <v>94</v>
      </c>
      <c r="I13" s="5" t="s">
        <v>42</v>
      </c>
      <c r="K13" s="5" t="s">
        <v>44</v>
      </c>
      <c r="O13" s="5" t="s">
        <v>45</v>
      </c>
      <c r="P13" s="5" t="s">
        <v>46</v>
      </c>
      <c r="Q13" s="5" t="s">
        <v>95</v>
      </c>
      <c r="T13" s="5" t="s">
        <v>65</v>
      </c>
      <c r="W13" s="5" t="s">
        <v>37</v>
      </c>
      <c r="X13" s="5" t="s">
        <v>38</v>
      </c>
      <c r="Y13" s="5" t="s">
        <v>39</v>
      </c>
      <c r="Z13" s="5" t="s">
        <v>38</v>
      </c>
      <c r="AA13" s="5" t="s">
        <v>38</v>
      </c>
      <c r="AB13" s="5" t="s">
        <v>38</v>
      </c>
      <c r="AC13" s="5" t="s">
        <v>38</v>
      </c>
      <c r="AD13" s="5" t="s">
        <v>38</v>
      </c>
    </row>
    <row r="14" spans="1:32" s="4" customFormat="1" ht="38.25">
      <c r="A14" s="6" t="str">
        <f>SUBSTITUTE(SUBSTITUTE(CONCATENATE(IF(E14="Universally Unique","UU",E14),F14,IF(H14&lt;&gt;I14,H14,""),CONCATENATE(IF(I14="Identifier","ID",IF(I14="Text","",I14))))," ",""),"'","")</f>
        <v>ExporterParty</v>
      </c>
      <c r="B14" s="6" t="s">
        <v>96</v>
      </c>
      <c r="C14" s="6"/>
      <c r="D14" s="6" t="s">
        <v>33</v>
      </c>
      <c r="E14" s="6" t="s">
        <v>97</v>
      </c>
      <c r="F14" s="6"/>
      <c r="G14" s="6"/>
      <c r="H14" s="6" t="str">
        <f>M14</f>
        <v>Party</v>
      </c>
      <c r="I14" s="6" t="s">
        <v>98</v>
      </c>
      <c r="J14" s="6"/>
      <c r="K14" s="6"/>
      <c r="L14" s="6"/>
      <c r="M14" s="6" t="s">
        <v>98</v>
      </c>
      <c r="N14" s="6" t="s">
        <v>99</v>
      </c>
      <c r="O14" s="6" t="s">
        <v>45</v>
      </c>
      <c r="P14" s="6" t="s">
        <v>100</v>
      </c>
      <c r="Q14" s="6" t="s">
        <v>101</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51">
      <c r="A15" s="6" t="str">
        <f>SUBSTITUTE(SUBSTITUTE(CONCATENATE(IF(E15="Universally Unique","UU",E15),F15,IF(H15&lt;&gt;I15,H15,""),CONCATENATE(IF(I15="Identifier","ID",IF(I15="Text","",I15))))," ",""),"'","")</f>
        <v>ImporterParty</v>
      </c>
      <c r="B15" s="6" t="s">
        <v>102</v>
      </c>
      <c r="C15" s="6"/>
      <c r="D15" s="6" t="s">
        <v>33</v>
      </c>
      <c r="E15" s="6" t="s">
        <v>103</v>
      </c>
      <c r="F15" s="6"/>
      <c r="G15" s="6"/>
      <c r="H15" s="6" t="str">
        <f>M15</f>
        <v>Party</v>
      </c>
      <c r="I15" s="6" t="s">
        <v>98</v>
      </c>
      <c r="J15" s="6"/>
      <c r="K15" s="6"/>
      <c r="L15" s="6"/>
      <c r="M15" s="6" t="s">
        <v>98</v>
      </c>
      <c r="N15" s="6" t="s">
        <v>104</v>
      </c>
      <c r="O15" s="6" t="s">
        <v>45</v>
      </c>
      <c r="P15" s="6" t="s">
        <v>100</v>
      </c>
      <c r="Q15" s="6" t="s">
        <v>105</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EndorserParty</v>
      </c>
      <c r="B16" s="6" t="s">
        <v>106</v>
      </c>
      <c r="C16" s="6"/>
      <c r="D16" s="6" t="s">
        <v>33</v>
      </c>
      <c r="E16" s="6"/>
      <c r="F16" s="6"/>
      <c r="G16" s="6"/>
      <c r="H16" s="6" t="str">
        <f>M16</f>
        <v>Endorser Party</v>
      </c>
      <c r="I16" s="6" t="s">
        <v>107</v>
      </c>
      <c r="J16" s="6"/>
      <c r="K16" s="6"/>
      <c r="L16" s="6"/>
      <c r="M16" s="6" t="s">
        <v>107</v>
      </c>
      <c r="N16" s="6"/>
      <c r="O16" s="6" t="s">
        <v>87</v>
      </c>
      <c r="P16" s="6" t="s">
        <v>100</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CertificateOfOriginApplication</v>
      </c>
      <c r="B17" s="6" t="s">
        <v>109</v>
      </c>
      <c r="C17" s="6"/>
      <c r="D17" s="6" t="s">
        <v>33</v>
      </c>
      <c r="E17" s="6"/>
      <c r="F17" s="6"/>
      <c r="G17" s="6"/>
      <c r="H17" s="6" t="str">
        <f>M17</f>
        <v>Certificate Of Origin Application</v>
      </c>
      <c r="I17" s="6" t="s">
        <v>110</v>
      </c>
      <c r="J17" s="6"/>
      <c r="K17" s="6"/>
      <c r="L17" s="6"/>
      <c r="M17" s="6" t="s">
        <v>110</v>
      </c>
      <c r="N17" s="6"/>
      <c r="O17" s="6" t="s">
        <v>67</v>
      </c>
      <c r="P17" s="6" t="s">
        <v>100</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IssuerEndorsement</v>
      </c>
      <c r="B18" s="6" t="s">
        <v>112</v>
      </c>
      <c r="C18" s="6"/>
      <c r="D18" s="6" t="s">
        <v>33</v>
      </c>
      <c r="E18" s="6" t="s">
        <v>113</v>
      </c>
      <c r="F18" s="6"/>
      <c r="G18" s="6"/>
      <c r="H18" s="6" t="str">
        <f>M18</f>
        <v>Endorsement</v>
      </c>
      <c r="I18" s="6" t="s">
        <v>114</v>
      </c>
      <c r="J18" s="6"/>
      <c r="K18" s="6"/>
      <c r="L18" s="6"/>
      <c r="M18" s="6" t="s">
        <v>114</v>
      </c>
      <c r="N18" s="6"/>
      <c r="O18" s="6" t="s">
        <v>67</v>
      </c>
      <c r="P18" s="6" t="s">
        <v>100</v>
      </c>
      <c r="Q18" s="6" t="s">
        <v>115</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EmbassyEndorsement</v>
      </c>
      <c r="B19" s="6" t="s">
        <v>116</v>
      </c>
      <c r="C19" s="6"/>
      <c r="D19" s="6" t="s">
        <v>33</v>
      </c>
      <c r="E19" s="6" t="s">
        <v>117</v>
      </c>
      <c r="F19" s="6"/>
      <c r="G19" s="6"/>
      <c r="H19" s="6" t="str">
        <f>M19</f>
        <v>Endorsement</v>
      </c>
      <c r="I19" s="6" t="s">
        <v>114</v>
      </c>
      <c r="J19" s="6"/>
      <c r="K19" s="6"/>
      <c r="L19" s="6"/>
      <c r="M19" s="6" t="s">
        <v>114</v>
      </c>
      <c r="N19" s="6"/>
      <c r="O19" s="6" t="s">
        <v>45</v>
      </c>
      <c r="P19" s="6" t="s">
        <v>100</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InsuranceEndorsement</v>
      </c>
      <c r="B20" s="6" t="s">
        <v>119</v>
      </c>
      <c r="C20" s="6"/>
      <c r="D20" s="6" t="s">
        <v>33</v>
      </c>
      <c r="E20" s="6" t="s">
        <v>120</v>
      </c>
      <c r="F20" s="6"/>
      <c r="G20" s="6"/>
      <c r="H20" s="6" t="str">
        <f>M20</f>
        <v>Endorsement</v>
      </c>
      <c r="I20" s="6" t="s">
        <v>114</v>
      </c>
      <c r="J20" s="6"/>
      <c r="K20" s="6"/>
      <c r="L20" s="6"/>
      <c r="M20" s="6" t="s">
        <v>114</v>
      </c>
      <c r="N20" s="6"/>
      <c r="O20" s="6" t="s">
        <v>45</v>
      </c>
      <c r="P20" s="6" t="s">
        <v>100</v>
      </c>
      <c r="Q20" s="6" t="s">
        <v>121</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122</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