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5480" windowHeight="10830" activeTab="0"/>
  </bookViews>
  <sheets>
    <sheet name="Self Billed Invoice" sheetId="1" r:id="rId1"/>
  </sheets>
  <definedNames>
    <definedName name="BuiltIn_AutoFilter___1">"$Invoice.$#REF!$#REF!:$#REF!$#REF!"</definedName>
    <definedName name="Excel_BuiltIn_Print_Area_1___0">'Self Billed Invoice'!$A$2:$AE$40</definedName>
    <definedName name="Excel_BuiltIn_Print_Titles_1___0">"$Invoice.$#REF!$#REF!:$#REF!$#REF!"</definedName>
    <definedName name="_xlnm.Print_Area" localSheetId="0">'Self Billed Invoice'!$A$2:$AE$40</definedName>
    <definedName name="_xlnm.Print_Titles" localSheetId="0">'Self Billed Invoice'!$2:$2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<sst xmlns="http://schemas.openxmlformats.org/spreadsheetml/2006/main" count="418" uniqueCount="378">
  <si>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</si>
  <si>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</si>
  <si>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</si>
  <si>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</si>
  <si>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</si>
  <si>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</si>
  <si>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</si>
  <si>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</si>
  <si>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</si>
  <si>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</si>
  <si>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</si>
  <si>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</si>
  <si>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</si>
  <si>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</si>
  <si>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</si>
  <si>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</si>
  <si>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</si>
  <si>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</si>
  <si>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</si>
  <si>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</si>
  <si>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</si>
  <si>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</si>
  <si>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</si>
  <si>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</si>
  <si>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</si>
  <si>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</si>
  <si>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</si>
  <si>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</si>
  <si>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</si>
  <si>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</si>
  <si>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</si>
  <si>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</si>
  <si>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</si>
  <si>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</si>
  <si>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</si>
  <si>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</si>
  <si>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</si>
  <si>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</si>
  <si>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</si>
  <si>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</si>
  <si>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</si>
  <si>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</si>
  <si>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</si>
  <si>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</si>
  <si>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</si>
  <si>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</si>
  <si>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</si>
  <si>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</si>
  <si>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Self Billed Invoice. Details</t>
  </si>
  <si>
    <t>Self Billed Invoice</t>
  </si>
  <si>
    <t>ABIE</t>
  </si>
  <si>
    <t>the document produced by the buyer on behalf of the seller that describes the financial commitment of the Order</t>
  </si>
  <si>
    <t>2.0</t>
  </si>
  <si>
    <t>Procurement</t>
  </si>
  <si>
    <t>Y</t>
  </si>
  <si>
    <t>Self Billed Invoice. Identifier</t>
  </si>
  <si>
    <t>Self Billed Invoice</t>
  </si>
  <si>
    <t>Identifier</t>
  </si>
  <si>
    <t>Identifier</t>
  </si>
  <si>
    <t>BBIE</t>
  </si>
  <si>
    <t>the unique number assigned to the self billed invoice by the buyer (self billed invoicer)</t>
  </si>
  <si>
    <t>2.0</t>
  </si>
  <si>
    <t>Procurement</t>
  </si>
  <si>
    <t>Y</t>
  </si>
  <si>
    <t>Self Billed Invoice. Copy. Indicator</t>
  </si>
  <si>
    <t>Self Billed Invoice</t>
  </si>
  <si>
    <t>Copy</t>
  </si>
  <si>
    <t>Indicator</t>
  </si>
  <si>
    <t>0..1</t>
  </si>
  <si>
    <t>BBIE</t>
  </si>
  <si>
    <t>Indicates whether a document is a copy (true) or not (false)</t>
  </si>
  <si>
    <t>2.0</t>
  </si>
  <si>
    <t>Procurement</t>
  </si>
  <si>
    <t>Y</t>
  </si>
  <si>
    <t>Self Billed Invoice. Globally Unique_ Identifier. Identifier</t>
  </si>
  <si>
    <t>Self Billed Invoice</t>
  </si>
  <si>
    <t>Globally Unique</t>
  </si>
  <si>
    <t>Identifier</t>
  </si>
  <si>
    <t>Identifier</t>
  </si>
  <si>
    <t>0..1</t>
  </si>
  <si>
    <t>BBIE</t>
  </si>
  <si>
    <t>a computer generated unique identifier for the document, which is guaranteed to be unique</t>
  </si>
  <si>
    <t>2.0</t>
  </si>
  <si>
    <t>Procurement</t>
  </si>
  <si>
    <t>Y</t>
  </si>
  <si>
    <t>Self Billed Invoice. Issue Date. Date</t>
  </si>
  <si>
    <t>Self Billed Invoice</t>
  </si>
  <si>
    <t>Issue</t>
  </si>
  <si>
    <t>Date</t>
  </si>
  <si>
    <t>Date</t>
  </si>
  <si>
    <t>BBIE</t>
  </si>
  <si>
    <t>the date when the invoice was issued</t>
  </si>
  <si>
    <t>2.0</t>
  </si>
  <si>
    <t>Procurement</t>
  </si>
  <si>
    <t>Y</t>
  </si>
  <si>
    <t>Self Billed Invoice. Invoice Type. Code</t>
  </si>
  <si>
    <t>Self Billed Invoice</t>
  </si>
  <si>
    <t>Invoice</t>
  </si>
  <si>
    <t>Type</t>
  </si>
  <si>
    <t>Code</t>
  </si>
  <si>
    <t>0..1</t>
  </si>
  <si>
    <t>BBIE</t>
  </si>
  <si>
    <t>identifies the type of the invoice by a code.</t>
  </si>
  <si>
    <t>2.0</t>
  </si>
  <si>
    <t>Procurement</t>
  </si>
  <si>
    <t>Y</t>
  </si>
  <si>
    <t>Self Billed Invoice. Note. Text</t>
  </si>
  <si>
    <t>Self Billed Invoice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</si>
  <si>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</si>
  <si>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</si>
  <si>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</si>
  <si>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</si>
  <si>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</si>
  <si>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2.0</t>
  </si>
  <si>
    <t>Procurement</t>
  </si>
  <si>
    <t>Y</t>
  </si>
  <si>
    <t>Self Billed Invoice. Tax Point Date. Date</t>
  </si>
  <si>
    <t>Self Billed Invoice</t>
  </si>
  <si>
    <t>Tax Point</t>
  </si>
  <si>
    <t>Date</t>
  </si>
  <si>
    <t>Date</t>
  </si>
  <si>
    <t>0..1</t>
  </si>
  <si>
    <t>BBIE</t>
  </si>
  <si>
    <t>the date of the invoice for tax purposes, in accordance with the applicable tax regulation.</t>
  </si>
  <si>
    <t>2.0</t>
  </si>
  <si>
    <t>Procurement</t>
  </si>
  <si>
    <t>Y</t>
  </si>
  <si>
    <t>Self Billed Invoice. Invoice Currency. Code</t>
  </si>
  <si>
    <t>Self Billed Invoice</t>
  </si>
  <si>
    <t>Currency</t>
  </si>
  <si>
    <t>Code</t>
  </si>
  <si>
    <t>Currency</t>
  </si>
  <si>
    <t>0..1</t>
  </si>
  <si>
    <t>BBIE</t>
  </si>
  <si>
    <t>the currency in which the Invoice is presented. This may be the same currency as the pricing or as the tax.</t>
  </si>
  <si>
    <t>2.0</t>
  </si>
  <si>
    <t>Procurement</t>
  </si>
  <si>
    <t>Self Billed Invoice. Tax Currency. Code</t>
  </si>
  <si>
    <t>Self Billed Invoice</t>
  </si>
  <si>
    <t>Tax</t>
  </si>
  <si>
    <t>Currency</t>
  </si>
  <si>
    <t>Code</t>
  </si>
  <si>
    <t>Currency</t>
  </si>
  <si>
    <t>0..1</t>
  </si>
  <si>
    <t>BBIE</t>
  </si>
  <si>
    <t>the currency in which the tax on the Invoice is presented. This may be the same currency as the pricing or as the Invoice itself.</t>
  </si>
  <si>
    <t>2.0</t>
  </si>
  <si>
    <t>Procurement</t>
  </si>
  <si>
    <t>Self Billed Invoice. Pricing Currency. Code</t>
  </si>
  <si>
    <t>Self Billed Invoice</t>
  </si>
  <si>
    <t>Pricing</t>
  </si>
  <si>
    <t>Currency</t>
  </si>
  <si>
    <t>Code</t>
  </si>
  <si>
    <t>Currency</t>
  </si>
  <si>
    <t>0..1</t>
  </si>
  <si>
    <t>BBIE</t>
  </si>
  <si>
    <t>the currency in which the prices are specified. This may be the same currency as the Invoice itself or as the tax.</t>
  </si>
  <si>
    <t>2.0</t>
  </si>
  <si>
    <t>Procurement</t>
  </si>
  <si>
    <t>Self Billed Invoice. LineItem Count. Numeric</t>
  </si>
  <si>
    <t>Self Billed Invoice</t>
  </si>
  <si>
    <t>Count</t>
  </si>
  <si>
    <t>Numeric</t>
  </si>
  <si>
    <t>0..1</t>
  </si>
  <si>
    <t>BBIE</t>
  </si>
  <si>
    <t>the number of line items</t>
  </si>
  <si>
    <t>2.0</t>
  </si>
  <si>
    <t>Procurement</t>
  </si>
  <si>
    <t>Self Billed Invoice. Accounting Cost. Code</t>
  </si>
  <si>
    <t>Self Billed Invoice</t>
  </si>
  <si>
    <t>Accounting</t>
  </si>
  <si>
    <t>Cost</t>
  </si>
  <si>
    <t>Code</t>
  </si>
  <si>
    <t>0..1</t>
  </si>
  <si>
    <t>BBIE</t>
  </si>
  <si>
    <t>an accounting cost code applied to the invoice as a whole</t>
  </si>
  <si>
    <t>2.0</t>
  </si>
  <si>
    <t>Procurement</t>
  </si>
  <si>
    <t>Self Billed Invoice. Order Reference</t>
  </si>
  <si>
    <t>Self Billed Invoice</t>
  </si>
  <si>
    <t>Order Reference</t>
  </si>
  <si>
    <t>0..n</t>
  </si>
  <si>
    <t>ASBIE</t>
  </si>
  <si>
    <t>Provides a means of associating an Invoice (optionally) with one or more Orders</t>
  </si>
  <si>
    <t>2.0</t>
  </si>
  <si>
    <t>Procurement</t>
  </si>
  <si>
    <t>Y</t>
  </si>
  <si>
    <t>Self Billed Invoice. Despatch_ Document Reference</t>
  </si>
  <si>
    <t>Self Billed Invoice</t>
  </si>
  <si>
    <t>Despatch</t>
  </si>
  <si>
    <t>Document Reference</t>
  </si>
  <si>
    <t>0..n</t>
  </si>
  <si>
    <t>ASBIE</t>
  </si>
  <si>
    <t>Provides a means of associating an Invoice (optionally) with one or more Despatch Advices</t>
  </si>
  <si>
    <t>2.0</t>
  </si>
  <si>
    <t>Procurement</t>
  </si>
  <si>
    <t>Self Billed Invoice. Receipt_ Document Reference</t>
  </si>
  <si>
    <t>Self Billed Invoice</t>
  </si>
  <si>
    <t>Receipt</t>
  </si>
  <si>
    <t>Document Reference</t>
  </si>
  <si>
    <t>0..n</t>
  </si>
  <si>
    <t>ASBIE</t>
  </si>
  <si>
    <t>Provides a means of associating an Invoice (optionally) with one or more Receipt Advices</t>
  </si>
  <si>
    <t>2.0</t>
  </si>
  <si>
    <t>Procurement</t>
  </si>
  <si>
    <t>Self Billed Invoice. Additional_ Document Reference</t>
  </si>
  <si>
    <t>Self Billed Invoice</t>
  </si>
  <si>
    <t>Additional</t>
  </si>
  <si>
    <t>Document Reference</t>
  </si>
  <si>
    <t>0..n</t>
  </si>
  <si>
    <t>ASBIE</t>
  </si>
  <si>
    <t>Provides other means of identifying an Invoice</t>
  </si>
  <si>
    <t>2.0</t>
  </si>
  <si>
    <t>Procurement</t>
  </si>
  <si>
    <t>Self Billed Invoice. Buyer Party</t>
  </si>
  <si>
    <t>Self Billed Invoice</t>
  </si>
  <si>
    <t>ASBIE</t>
  </si>
  <si>
    <t>associates the invoice with information about the buyer involved in the transaction.</t>
  </si>
  <si>
    <t>2.0</t>
  </si>
  <si>
    <t>Procurement</t>
  </si>
  <si>
    <t>Y</t>
  </si>
  <si>
    <t>Self Billed Invoice. Seller Party</t>
  </si>
  <si>
    <t>Self Billed Invoice</t>
  </si>
  <si>
    <t>ASBIE</t>
  </si>
  <si>
    <t>associates the invoice with information about the seller involved in the transaction.</t>
  </si>
  <si>
    <t>2.0</t>
  </si>
  <si>
    <t>Procurement</t>
  </si>
  <si>
    <t>Y</t>
  </si>
  <si>
    <t>Self Billed Invoice. Delivery</t>
  </si>
  <si>
    <t>Self Billed Invoice</t>
  </si>
  <si>
    <t>Delivery</t>
  </si>
  <si>
    <t>0..n</t>
  </si>
  <si>
    <t>ASBIE</t>
  </si>
  <si>
    <t>associates the overall invoice with the details of a delivery (or deliveries)</t>
  </si>
  <si>
    <t>2.0</t>
  </si>
  <si>
    <t>Procurement</t>
  </si>
  <si>
    <t>Y</t>
  </si>
  <si>
    <t>Self Billed Invoice. Payment Means</t>
  </si>
  <si>
    <t>Self Billed Invoice</t>
  </si>
  <si>
    <t>Payment Means</t>
  </si>
  <si>
    <t>0..1</t>
  </si>
  <si>
    <t>ASBIE</t>
  </si>
  <si>
    <t>associates the invoice with the expected means of payment.</t>
  </si>
  <si>
    <t>2.0</t>
  </si>
  <si>
    <t>Procurement</t>
  </si>
  <si>
    <t>Y</t>
  </si>
  <si>
    <t>Self Billed Invoice. Payment Terms</t>
  </si>
  <si>
    <t>Self Billed Invoice</t>
  </si>
  <si>
    <t>Payment Terms</t>
  </si>
  <si>
    <t>0..n</t>
  </si>
  <si>
    <t>ASBIE</t>
  </si>
  <si>
    <t>associates the invoice with the payment terms applicable/offered.</t>
  </si>
  <si>
    <t>2.0</t>
  </si>
  <si>
    <t>Procurement</t>
  </si>
  <si>
    <t>Y</t>
  </si>
  <si>
    <t>Self Billed Invoice. Allowance Charge</t>
  </si>
  <si>
    <t>Self Billed Invoice</t>
  </si>
  <si>
    <t>Allowance Charge</t>
  </si>
  <si>
    <t>0..n</t>
  </si>
  <si>
    <t>ASBIE</t>
  </si>
  <si>
    <t>associates the invoice with an overall charge or allowance.</t>
  </si>
  <si>
    <t>2.0</t>
  </si>
  <si>
    <t>Procurement</t>
  </si>
  <si>
    <t>Y</t>
  </si>
  <si>
    <t>Self Billed Invoice. Exchange Rate</t>
  </si>
  <si>
    <t>Self Billed Invoice</t>
  </si>
  <si>
    <t>Exchange Rate</t>
  </si>
  <si>
    <t>0..1</t>
  </si>
  <si>
    <t>ASBIE</t>
  </si>
  <si>
    <t>associates the invoice with an exchange rate. In any one invoice there is only one exchange rate needed, either between invoicing at tax currency, or between pricing and invoice totalling.</t>
  </si>
  <si>
    <t>2.0</t>
  </si>
  <si>
    <t>Procurement</t>
  </si>
  <si>
    <t>Self Billed Invoice. Tax Total</t>
  </si>
  <si>
    <t>Self Billed Invoice</t>
  </si>
  <si>
    <t>Tax Total</t>
  </si>
  <si>
    <t>0..n</t>
  </si>
  <si>
    <t>ASBIE</t>
  </si>
  <si>
    <t>associates the invoice with summary information for a particular tax.</t>
  </si>
  <si>
    <t>2.0</t>
  </si>
  <si>
    <t>Procurement</t>
  </si>
  <si>
    <t>Y</t>
  </si>
  <si>
    <t>Self Billed Invoice. Legal Total</t>
  </si>
  <si>
    <t>Self Billed Invoice</t>
  </si>
  <si>
    <t>Legal Total</t>
  </si>
  <si>
    <t>ASBIE</t>
  </si>
  <si>
    <t>associates the invoice with a set of totals required for the invoice to be a legal document.</t>
  </si>
  <si>
    <t>2.0</t>
  </si>
  <si>
    <t>Procurement</t>
  </si>
  <si>
    <t>Y</t>
  </si>
  <si>
    <t>Self Billed Invoice</t>
  </si>
  <si>
    <t>Invoice Line</t>
  </si>
  <si>
    <t>1..n</t>
  </si>
  <si>
    <t>ASBIE</t>
  </si>
  <si>
    <t>an invoice has one or more invoice lines</t>
  </si>
  <si>
    <t>2.0</t>
  </si>
  <si>
    <t>Procurement</t>
  </si>
  <si>
    <t>Y</t>
  </si>
  <si>
    <t>Self Billed Invoice. Statement_ Document Reference</t>
  </si>
  <si>
    <t>Self Billed Invoice</t>
  </si>
  <si>
    <t>Statement</t>
  </si>
  <si>
    <t>Document Reference</t>
  </si>
  <si>
    <t>0..n</t>
  </si>
  <si>
    <t>ASBIE</t>
  </si>
  <si>
    <t>Provides a means of associating an Invoice (optionally) with one or more Statements of Accounts</t>
  </si>
  <si>
    <t>2.0</t>
  </si>
  <si>
    <t>Procurement</t>
  </si>
  <si>
    <t>Self Billed Invoice</t>
  </si>
  <si>
    <t>Document Reference</t>
  </si>
  <si>
    <t>ASBIE</t>
  </si>
  <si>
    <t>Provides a means of associating an Invoice (optionally) with one requisitionist document</t>
  </si>
  <si>
    <t>2.0</t>
  </si>
  <si>
    <t>Procurement</t>
  </si>
  <si>
    <t>Self Billed Invoice</t>
  </si>
  <si>
    <t>Document Reference</t>
  </si>
  <si>
    <t>0..n</t>
  </si>
  <si>
    <t>ASBIE</t>
  </si>
  <si>
    <t>Provides a means of associating an Invoice (optionally) with one or more other invoices</t>
  </si>
  <si>
    <t>2.0</t>
  </si>
  <si>
    <t>Procurement</t>
  </si>
  <si>
    <t>Self Billed Invoice. Contract_ Document Reference</t>
  </si>
  <si>
    <t>Self Billed Invoice</t>
  </si>
  <si>
    <t>Contract</t>
  </si>
  <si>
    <t>Document Reference</t>
  </si>
  <si>
    <t>0..n</t>
  </si>
  <si>
    <t>ASBIE</t>
  </si>
  <si>
    <t>Provides a means of associating an Invoice (optionally) with one or more contract documents</t>
  </si>
  <si>
    <t>2.0</t>
  </si>
  <si>
    <t>Procurement</t>
  </si>
  <si>
    <t>Self Billed Invoice. Creditor_ Party</t>
  </si>
  <si>
    <t>Creditor</t>
  </si>
  <si>
    <t>Party</t>
  </si>
  <si>
    <t>associates the invoice with information about the creditor involved in the transaction.</t>
  </si>
  <si>
    <t>Self Billed Invoice. Debtor_ Party</t>
  </si>
  <si>
    <t>Debtor</t>
  </si>
  <si>
    <t>associates the invoice with information about the debtor involved in the transaction.</t>
  </si>
  <si>
    <t>Self Billed Invoice. Payee_ Party</t>
  </si>
  <si>
    <t>Payee</t>
  </si>
  <si>
    <t>associates the invoice with information about the payee involved in the transaction.</t>
  </si>
  <si>
    <t>Self Billed Invoice</t>
  </si>
  <si>
    <t>Invoice</t>
  </si>
  <si>
    <t>Period</t>
  </si>
  <si>
    <t>0..n</t>
  </si>
  <si>
    <t>ASBIE</t>
  </si>
  <si>
    <t>associates the invoice (optionally) with information about one or more periods over which the invoicing applies.</t>
  </si>
  <si>
    <t>2.0</t>
  </si>
  <si>
    <t>Procurement</t>
  </si>
  <si>
    <t>Self Billed Invoice. Delivery Terms</t>
  </si>
  <si>
    <t>Self Billed Invoice</t>
  </si>
  <si>
    <t>Delivery Terms</t>
  </si>
  <si>
    <t>0..n</t>
  </si>
  <si>
    <t>ASBIE</t>
  </si>
  <si>
    <t>associates the invoice with the delivery terms applicable/required.</t>
  </si>
  <si>
    <t>2.0</t>
  </si>
  <si>
    <t>Procurement</t>
  </si>
  <si>
    <t>END</t>
  </si>
  <si>
    <t>Originator</t>
  </si>
  <si>
    <t>Billing</t>
  </si>
  <si>
    <t>Self Billed Invoice. Billing_ Document Reference</t>
  </si>
  <si>
    <t>Self Billed Invoice. Originator_ Document Reference</t>
  </si>
  <si>
    <t>Buyer</t>
  </si>
  <si>
    <t>Seller</t>
  </si>
  <si>
    <t>Customer Party</t>
  </si>
  <si>
    <t>Supplier Party</t>
  </si>
  <si>
    <t>Line</t>
  </si>
  <si>
    <t>Transaction</t>
  </si>
  <si>
    <t>the currency agreed to use in the transaction. This may be the same currency as the pricing or as the tax.</t>
  </si>
  <si>
    <t>1.0</t>
  </si>
  <si>
    <t>Document</t>
  </si>
  <si>
    <t>Change from Previous Version</t>
  </si>
  <si>
    <t>Small Business Subset Invoice</t>
  </si>
  <si>
    <t>Signature</t>
  </si>
  <si>
    <t>Self Billed Invoice. Signature</t>
  </si>
  <si>
    <t>associates the Self Billed Invoice with zero or more signatures.</t>
  </si>
  <si>
    <t>Time</t>
  </si>
  <si>
    <t>Self Billed Invoice. Issue Time. Time</t>
  </si>
  <si>
    <t>the time when the Self Billed Invoice was issued</t>
  </si>
  <si>
    <t>Self Billed Invoice. Invoice_ Period</t>
  </si>
  <si>
    <t>Self Billed Invoice. Invoice Line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</si>
</sst>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
    <font>
      <sz val="10"/>
      <name val="Arial"/>
      <family val="0"/>
    </font>
    <font>
      <b/>
      <sz val="10"/>
      <color indexed="8"/>
      <name val="Arial"/>
      <family val="2"/>
    </font>
    <font>
      <sz val="10"/>
      <color indexed="8"/>
      <name val="Arial"/>
      <family val="0"/>
    </font>
    <font>
      <b/>
      <sz val="10"/>
      <color indexed="9"/>
      <name val="Arial"/>
      <family val="0"/>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horizontal="righ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5" borderId="0" xfId="0" applyFont="1" applyFill="1" applyBorder="1" applyAlignment="1" applyProtection="1">
      <alignment vertical="top" wrapText="1"/>
      <protection locked="0"/>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0" fillId="0" borderId="0" xfId="0" applyFont="1" applyAlignment="1">
      <alignment vertical="center"/>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I41"/>
  <sheetViews>
    <sheetView tabSelected="1" zoomScale="75" zoomScaleNormal="75" workbookViewId="0" topLeftCell="A18">
      <selection activeCell="B40" sqref="B40"/>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16384" width="11.7109375" style="1" customWidth="1"/>
  </cols>
  <sheetData>
    <row r="1" spans="1:165" ht="89.25">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4" t="s">
        <v>22</v>
      </c>
      <c r="X1" s="4" t="s">
        <v>23</v>
      </c>
      <c r="Y1" s="4" t="s">
        <v>24</v>
      </c>
      <c r="Z1" s="4" t="s">
        <v>25</v>
      </c>
      <c r="AA1" s="4" t="s">
        <v>26</v>
      </c>
      <c r="AB1" s="4" t="s">
        <v>27</v>
      </c>
      <c r="AC1" s="4" t="s">
        <v>28</v>
      </c>
      <c r="AD1" s="4" t="s">
        <v>29</v>
      </c>
      <c r="AE1" s="4" t="s">
        <v>30</v>
      </c>
      <c r="AF1" s="4" t="s">
        <v>368</v>
      </c>
      <c r="AG1" s="9" t="s">
        <v>31</v>
      </c>
      <c r="AH1" s="9" t="s">
        <v>32</v>
      </c>
      <c r="AI1" s="9" t="s">
        <v>33</v>
      </c>
      <c r="AJ1" s="9" t="s">
        <v>34</v>
      </c>
      <c r="AK1" s="9" t="s">
        <v>35</v>
      </c>
      <c r="AL1" s="9" t="s">
        <v>369</v>
      </c>
      <c r="AM1" s="9" t="s">
        <v>36</v>
      </c>
      <c r="AN1" s="9" t="s">
        <v>37</v>
      </c>
      <c r="AO1" s="9" t="s">
        <v>38</v>
      </c>
      <c r="AP1" s="9" t="s">
        <v>39</v>
      </c>
      <c r="AQ1" s="9" t="s">
        <v>40</v>
      </c>
      <c r="AR1" s="9" t="s">
        <v>41</v>
      </c>
      <c r="AS1" s="9" t="s">
        <v>42</v>
      </c>
      <c r="AT1" s="9" t="s">
        <v>43</v>
      </c>
      <c r="AU1" s="9" t="s">
        <v>44</v>
      </c>
      <c r="AV1" s="9" t="s">
        <v>45</v>
      </c>
      <c r="AW1" s="9" t="s">
        <v>46</v>
      </c>
      <c r="AX1" s="9" t="s">
        <v>47</v>
      </c>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row>
    <row r="2" spans="1:164" ht="25.5">
      <c r="A2" s="12" t="str">
        <f>SUBSTITUTE(SUBSTITUTE(CONCATENATE(IF(C2="","",CONCATENATE(C2,"")),"",D2)," ",""),"'","")</f>
        <v>SelfBilledInvoice</v>
      </c>
      <c r="B2" s="12" t="s">
        <v>48</v>
      </c>
      <c r="C2" s="12"/>
      <c r="D2" s="12" t="s">
        <v>49</v>
      </c>
      <c r="E2" s="12"/>
      <c r="F2" s="12"/>
      <c r="G2" s="12"/>
      <c r="H2" s="12"/>
      <c r="I2" s="12"/>
      <c r="J2" s="12"/>
      <c r="K2" s="12"/>
      <c r="L2" s="12"/>
      <c r="M2" s="12"/>
      <c r="N2" s="12"/>
      <c r="O2" s="13"/>
      <c r="P2" s="12" t="s">
        <v>50</v>
      </c>
      <c r="Q2" s="14" t="s">
        <v>51</v>
      </c>
      <c r="R2" s="14"/>
      <c r="S2" s="14"/>
      <c r="T2" s="15" t="s">
        <v>52</v>
      </c>
      <c r="U2" s="16"/>
      <c r="V2" s="13"/>
      <c r="W2" s="14" t="s">
        <v>53</v>
      </c>
      <c r="X2" s="12"/>
      <c r="Y2" s="12"/>
      <c r="Z2" s="12"/>
      <c r="AA2" s="12"/>
      <c r="AB2" s="12"/>
      <c r="AC2" s="12"/>
      <c r="AD2" s="12"/>
      <c r="AE2" s="12"/>
      <c r="AF2" s="12"/>
      <c r="AG2" s="12"/>
      <c r="AH2" s="12"/>
      <c r="AI2" s="12"/>
      <c r="AJ2" s="12"/>
      <c r="AK2" s="12"/>
      <c r="AL2" s="12"/>
      <c r="AM2" s="12"/>
      <c r="AN2" s="12"/>
      <c r="AO2" s="12"/>
      <c r="AP2" s="12"/>
      <c r="AQ2" s="12"/>
      <c r="AR2" s="12"/>
      <c r="AS2" s="12"/>
      <c r="AT2" s="12"/>
      <c r="AU2" s="12"/>
      <c r="AV2" s="14" t="s">
        <v>54</v>
      </c>
      <c r="AW2" s="12"/>
      <c r="AX2" s="12"/>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row>
    <row r="3" spans="1:164" ht="25.5">
      <c r="A3" s="18" t="str">
        <f aca="true" t="shared" si="0" ref="A3:A16">SUBSTITUTE(SUBSTITUTE(CONCATENATE(IF(E3="Globally Unique","GU",E3),IF(G3&lt;&gt;I3,H3,F3),CONCATENATE(IF(I3="Identifier","ID",IF(I3="Text","",I3))))," ",""),"'","")</f>
        <v>ID</v>
      </c>
      <c r="B3" s="18" t="s">
        <v>55</v>
      </c>
      <c r="D3" s="1" t="s">
        <v>56</v>
      </c>
      <c r="G3" s="1" t="s">
        <v>57</v>
      </c>
      <c r="H3" s="1" t="str">
        <f aca="true" t="shared" si="1" ref="H3:H16">IF(F3&lt;&gt;"",CONCATENATE(F3," ",G3),G3)</f>
        <v>Identifier</v>
      </c>
      <c r="I3" s="1" t="s">
        <v>58</v>
      </c>
      <c r="K3" s="1" t="str">
        <f aca="true" t="shared" si="2" ref="K3:K16">IF(J3&lt;&gt;"",CONCATENATE(J3,"_ ",I3,". Type"),CONCATENATE(I3,". Type"))</f>
        <v>Identifier. Type</v>
      </c>
      <c r="O3" s="2">
        <v>1</v>
      </c>
      <c r="P3" s="1" t="s">
        <v>59</v>
      </c>
      <c r="Q3" s="3" t="s">
        <v>60</v>
      </c>
      <c r="T3" s="19" t="s">
        <v>61</v>
      </c>
      <c r="W3" s="1" t="s">
        <v>62</v>
      </c>
      <c r="AG3" s="17"/>
      <c r="AH3" s="17"/>
      <c r="AI3" s="17"/>
      <c r="AJ3" s="17"/>
      <c r="AK3" s="17"/>
      <c r="AL3" s="17"/>
      <c r="AM3" s="17"/>
      <c r="AN3" s="17"/>
      <c r="AO3" s="17"/>
      <c r="AP3" s="17"/>
      <c r="AQ3" s="17"/>
      <c r="AR3" s="17"/>
      <c r="AS3" s="17"/>
      <c r="AT3" s="17"/>
      <c r="AU3" s="17"/>
      <c r="AV3" s="3" t="s">
        <v>63</v>
      </c>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row>
    <row r="4" spans="1:164" ht="12.75">
      <c r="A4" s="18" t="str">
        <f t="shared" si="0"/>
        <v>CopyIndicator</v>
      </c>
      <c r="B4" s="18" t="s">
        <v>64</v>
      </c>
      <c r="D4" s="1" t="s">
        <v>65</v>
      </c>
      <c r="G4" s="1" t="s">
        <v>66</v>
      </c>
      <c r="H4" s="1" t="str">
        <f t="shared" si="1"/>
        <v>Copy</v>
      </c>
      <c r="I4" s="1" t="s">
        <v>67</v>
      </c>
      <c r="K4" s="1" t="str">
        <f t="shared" si="2"/>
        <v>Indicator. Type</v>
      </c>
      <c r="O4" s="2" t="s">
        <v>68</v>
      </c>
      <c r="P4" s="1" t="s">
        <v>69</v>
      </c>
      <c r="Q4" s="3" t="s">
        <v>70</v>
      </c>
      <c r="T4" s="19" t="s">
        <v>71</v>
      </c>
      <c r="W4" s="1" t="s">
        <v>72</v>
      </c>
      <c r="AG4" s="17"/>
      <c r="AH4" s="17"/>
      <c r="AI4" s="17"/>
      <c r="AJ4" s="17"/>
      <c r="AK4" s="17"/>
      <c r="AL4" s="17"/>
      <c r="AM4" s="17"/>
      <c r="AN4" s="17"/>
      <c r="AO4" s="17"/>
      <c r="AP4" s="17"/>
      <c r="AQ4" s="17"/>
      <c r="AR4" s="17"/>
      <c r="AS4" s="17"/>
      <c r="AT4" s="17"/>
      <c r="AU4" s="17"/>
      <c r="AV4" s="3" t="s">
        <v>73</v>
      </c>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row>
    <row r="5" spans="1:164" ht="25.5">
      <c r="A5" s="1" t="str">
        <f t="shared" si="0"/>
        <v>GUID</v>
      </c>
      <c r="B5" s="18" t="s">
        <v>74</v>
      </c>
      <c r="D5" s="1" t="s">
        <v>75</v>
      </c>
      <c r="E5" s="1" t="s">
        <v>76</v>
      </c>
      <c r="G5" s="1" t="s">
        <v>77</v>
      </c>
      <c r="H5" s="1" t="str">
        <f t="shared" si="1"/>
        <v>Identifier</v>
      </c>
      <c r="I5" s="1" t="s">
        <v>78</v>
      </c>
      <c r="K5" s="1" t="str">
        <f t="shared" si="2"/>
        <v>Identifier. Type</v>
      </c>
      <c r="O5" s="2" t="s">
        <v>79</v>
      </c>
      <c r="P5" s="1" t="s">
        <v>80</v>
      </c>
      <c r="Q5" s="3" t="s">
        <v>81</v>
      </c>
      <c r="T5" s="19" t="s">
        <v>82</v>
      </c>
      <c r="W5" s="1" t="s">
        <v>83</v>
      </c>
      <c r="AG5" s="17"/>
      <c r="AH5" s="17"/>
      <c r="AI5" s="17"/>
      <c r="AJ5" s="17"/>
      <c r="AK5" s="17"/>
      <c r="AL5" s="17"/>
      <c r="AM5" s="17"/>
      <c r="AN5" s="17"/>
      <c r="AO5" s="17"/>
      <c r="AP5" s="17"/>
      <c r="AQ5" s="17"/>
      <c r="AR5" s="17"/>
      <c r="AS5" s="17"/>
      <c r="AT5" s="17"/>
      <c r="AU5" s="17"/>
      <c r="AV5" s="3" t="s">
        <v>84</v>
      </c>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row>
    <row r="6" spans="1:164" ht="12.75">
      <c r="A6" s="18" t="str">
        <f t="shared" si="0"/>
        <v>IssueDate</v>
      </c>
      <c r="B6" s="18" t="s">
        <v>85</v>
      </c>
      <c r="D6" s="1" t="s">
        <v>86</v>
      </c>
      <c r="F6" s="1" t="s">
        <v>87</v>
      </c>
      <c r="G6" s="1" t="s">
        <v>88</v>
      </c>
      <c r="H6" s="1" t="str">
        <f t="shared" si="1"/>
        <v>Issue Date</v>
      </c>
      <c r="I6" s="1" t="s">
        <v>89</v>
      </c>
      <c r="K6" s="1" t="str">
        <f t="shared" si="2"/>
        <v>Date. Type</v>
      </c>
      <c r="O6" s="2">
        <v>1</v>
      </c>
      <c r="P6" s="1" t="s">
        <v>90</v>
      </c>
      <c r="Q6" s="3" t="s">
        <v>91</v>
      </c>
      <c r="T6" s="19" t="s">
        <v>92</v>
      </c>
      <c r="W6" s="1" t="s">
        <v>93</v>
      </c>
      <c r="AG6" s="17"/>
      <c r="AH6" s="17"/>
      <c r="AI6" s="17"/>
      <c r="AJ6" s="17"/>
      <c r="AK6" s="17"/>
      <c r="AL6" s="17"/>
      <c r="AM6" s="17"/>
      <c r="AN6" s="17"/>
      <c r="AO6" s="17"/>
      <c r="AP6" s="17"/>
      <c r="AQ6" s="17"/>
      <c r="AR6" s="17"/>
      <c r="AS6" s="17"/>
      <c r="AT6" s="17"/>
      <c r="AU6" s="17"/>
      <c r="AV6" s="3" t="s">
        <v>94</v>
      </c>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row>
    <row r="7" spans="1:164" ht="12.75">
      <c r="A7" s="18" t="str">
        <f>SUBSTITUTE(SUBSTITUTE(CONCATENATE(IF(E7="Globally Unique","GU",E7),IF(G7&lt;&gt;I7,H7,F7),CONCATENATE(IF(I7="Identifier","ID",IF(I7="Text","",I7))))," ",""),"'","")</f>
        <v>IssueTime</v>
      </c>
      <c r="B7" s="18" t="s">
        <v>374</v>
      </c>
      <c r="D7" s="1" t="s">
        <v>49</v>
      </c>
      <c r="F7" s="1" t="s">
        <v>87</v>
      </c>
      <c r="G7" s="1" t="s">
        <v>373</v>
      </c>
      <c r="H7" s="1" t="str">
        <f>IF(F7&lt;&gt;"",CONCATENATE(F7," ",G7),G7)</f>
        <v>Issue Time</v>
      </c>
      <c r="I7" s="1" t="s">
        <v>373</v>
      </c>
      <c r="K7" s="1" t="str">
        <f>IF(J7&lt;&gt;"",CONCATENATE(J7,"_ ",I7,". Type"),CONCATENATE(I7,". Type"))</f>
        <v>Time. Type</v>
      </c>
      <c r="O7" s="35" t="s">
        <v>68</v>
      </c>
      <c r="P7" s="1" t="s">
        <v>59</v>
      </c>
      <c r="Q7" s="36" t="s">
        <v>375</v>
      </c>
      <c r="T7" s="19" t="s">
        <v>52</v>
      </c>
      <c r="W7" s="1" t="s">
        <v>53</v>
      </c>
      <c r="AG7" s="17"/>
      <c r="AH7" s="17"/>
      <c r="AI7" s="17"/>
      <c r="AJ7" s="36" t="s">
        <v>54</v>
      </c>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row>
    <row r="8" spans="1:164" ht="12.75">
      <c r="A8" s="18" t="str">
        <f>SUBSTITUTE(SUBSTITUTE(CONCATENATE(IF(E8="Globally Unique","GU",E8),IF(G8&lt;&gt;I8,H8,F8),CONCATENATE(IF(I8="Identifier","ID",IF(I8="Text","",I8))))," ",""),"'","")</f>
        <v>TaxPointDate</v>
      </c>
      <c r="B8" s="18" t="s">
        <v>116</v>
      </c>
      <c r="D8" s="1" t="s">
        <v>117</v>
      </c>
      <c r="F8" s="1" t="s">
        <v>118</v>
      </c>
      <c r="G8" s="1" t="s">
        <v>119</v>
      </c>
      <c r="H8" s="1" t="str">
        <f>IF(F8&lt;&gt;"",CONCATENATE(F8," ",G8),G8)</f>
        <v>Tax Point Date</v>
      </c>
      <c r="I8" s="1" t="s">
        <v>120</v>
      </c>
      <c r="K8" s="1" t="str">
        <f>IF(J8&lt;&gt;"",CONCATENATE(J8,"_ ",I8,". Type"),CONCATENATE(I8,". Type"))</f>
        <v>Date. Type</v>
      </c>
      <c r="O8" s="2" t="s">
        <v>121</v>
      </c>
      <c r="P8" s="1" t="s">
        <v>122</v>
      </c>
      <c r="Q8" s="3" t="s">
        <v>123</v>
      </c>
      <c r="T8" s="19" t="s">
        <v>124</v>
      </c>
      <c r="W8" s="1" t="s">
        <v>125</v>
      </c>
      <c r="AG8" s="17"/>
      <c r="AH8" s="17"/>
      <c r="AI8" s="17"/>
      <c r="AJ8" s="17"/>
      <c r="AK8" s="17"/>
      <c r="AL8" s="17"/>
      <c r="AM8" s="17"/>
      <c r="AN8" s="17"/>
      <c r="AO8" s="17"/>
      <c r="AP8" s="17"/>
      <c r="AQ8" s="17"/>
      <c r="AR8" s="17"/>
      <c r="AS8" s="17"/>
      <c r="AT8" s="17"/>
      <c r="AU8" s="17"/>
      <c r="AV8" s="3" t="s">
        <v>126</v>
      </c>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row>
    <row r="9" spans="1:164" ht="12.75">
      <c r="A9" s="18" t="str">
        <f t="shared" si="0"/>
        <v>InvoiceTypeCode</v>
      </c>
      <c r="B9" s="18" t="s">
        <v>95</v>
      </c>
      <c r="D9" s="1" t="s">
        <v>96</v>
      </c>
      <c r="F9" s="1" t="s">
        <v>97</v>
      </c>
      <c r="G9" s="1" t="s">
        <v>98</v>
      </c>
      <c r="H9" s="1" t="str">
        <f t="shared" si="1"/>
        <v>Invoice Type</v>
      </c>
      <c r="I9" s="1" t="s">
        <v>99</v>
      </c>
      <c r="K9" s="1" t="str">
        <f t="shared" si="2"/>
        <v>Code. Type</v>
      </c>
      <c r="O9" s="2" t="s">
        <v>100</v>
      </c>
      <c r="P9" s="1" t="s">
        <v>101</v>
      </c>
      <c r="Q9" s="3" t="s">
        <v>102</v>
      </c>
      <c r="T9" s="19" t="s">
        <v>103</v>
      </c>
      <c r="W9" s="1" t="s">
        <v>104</v>
      </c>
      <c r="AG9" s="17"/>
      <c r="AH9" s="17"/>
      <c r="AI9" s="17"/>
      <c r="AJ9" s="17"/>
      <c r="AK9" s="17"/>
      <c r="AL9" s="17"/>
      <c r="AM9" s="17"/>
      <c r="AN9" s="17"/>
      <c r="AO9" s="17"/>
      <c r="AP9" s="17"/>
      <c r="AQ9" s="17"/>
      <c r="AR9" s="17"/>
      <c r="AS9" s="17"/>
      <c r="AT9" s="17"/>
      <c r="AU9" s="17"/>
      <c r="AV9" s="3" t="s">
        <v>105</v>
      </c>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row>
    <row r="10" spans="1:164" ht="38.25">
      <c r="A10" s="18" t="str">
        <f t="shared" si="0"/>
        <v>Note</v>
      </c>
      <c r="B10" s="18" t="s">
        <v>106</v>
      </c>
      <c r="D10" s="1" t="s">
        <v>107</v>
      </c>
      <c r="G10" s="1" t="s">
        <v>108</v>
      </c>
      <c r="H10" s="1" t="str">
        <f t="shared" si="1"/>
        <v>Note</v>
      </c>
      <c r="I10" s="1" t="s">
        <v>109</v>
      </c>
      <c r="K10" s="1" t="str">
        <f t="shared" si="2"/>
        <v>Text. Type</v>
      </c>
      <c r="O10" s="2" t="s">
        <v>110</v>
      </c>
      <c r="P10" s="1" t="s">
        <v>111</v>
      </c>
      <c r="Q10" s="3" t="s">
        <v>112</v>
      </c>
      <c r="T10" s="19" t="s">
        <v>113</v>
      </c>
      <c r="W10" s="1" t="s">
        <v>114</v>
      </c>
      <c r="AG10" s="17"/>
      <c r="AH10" s="17"/>
      <c r="AI10" s="17"/>
      <c r="AJ10" s="17"/>
      <c r="AK10" s="17"/>
      <c r="AL10" s="17"/>
      <c r="AM10" s="17"/>
      <c r="AN10" s="17"/>
      <c r="AO10" s="17"/>
      <c r="AP10" s="17"/>
      <c r="AQ10" s="17"/>
      <c r="AR10" s="17"/>
      <c r="AS10" s="17"/>
      <c r="AT10" s="17"/>
      <c r="AU10" s="17"/>
      <c r="AV10" s="3" t="s">
        <v>115</v>
      </c>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row>
    <row r="11" spans="1:165" ht="25.5">
      <c r="A11" s="34" t="str">
        <f>SUBSTITUTE(SUBSTITUTE(CONCATENATE(IF(E11="Globally Unique","GU",E11),IF(G11&lt;&gt;I11,H11,F11),CONCATENATE(IF(I11="Identifier","ID",IF(I11="Text","",I11))))," ",""),"'","")</f>
        <v>TransactionCurrencyCode</v>
      </c>
      <c r="B11" s="34" t="s">
        <v>127</v>
      </c>
      <c r="D11" s="1" t="s">
        <v>49</v>
      </c>
      <c r="F11" s="1" t="s">
        <v>364</v>
      </c>
      <c r="G11" s="1" t="s">
        <v>129</v>
      </c>
      <c r="H11" s="1" t="str">
        <f>IF(F11&lt;&gt;"",CONCATENATE(F11," ",G11),G11)</f>
        <v>Transaction Currency</v>
      </c>
      <c r="I11" s="1" t="s">
        <v>99</v>
      </c>
      <c r="J11" s="1" t="s">
        <v>129</v>
      </c>
      <c r="K11" s="1" t="str">
        <f>IF(J11&lt;&gt;"",CONCATENATE(J11,"_ ",I11,". Type"),CONCATENATE(I11,". Type"))</f>
        <v>Currency_ Code. Type</v>
      </c>
      <c r="O11" s="35" t="s">
        <v>68</v>
      </c>
      <c r="P11" s="1" t="s">
        <v>59</v>
      </c>
      <c r="Q11" s="36" t="s">
        <v>365</v>
      </c>
      <c r="T11" s="37" t="s">
        <v>366</v>
      </c>
      <c r="W11" s="1" t="s">
        <v>53</v>
      </c>
      <c r="AG11" s="38"/>
      <c r="AH11" s="38"/>
      <c r="AI11" s="38"/>
      <c r="AJ11" s="38"/>
      <c r="AK11" s="38"/>
      <c r="AL11" s="38"/>
      <c r="AM11" s="36"/>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row>
    <row r="12" spans="1:164" ht="25.5">
      <c r="A12" s="18" t="str">
        <f t="shared" si="0"/>
        <v>DocumentCurrencyCode</v>
      </c>
      <c r="B12" s="18" t="s">
        <v>127</v>
      </c>
      <c r="D12" s="1" t="s">
        <v>128</v>
      </c>
      <c r="F12" s="1" t="s">
        <v>367</v>
      </c>
      <c r="G12" s="1" t="s">
        <v>129</v>
      </c>
      <c r="H12" s="1" t="str">
        <f t="shared" si="1"/>
        <v>Document Currency</v>
      </c>
      <c r="I12" s="1" t="s">
        <v>130</v>
      </c>
      <c r="J12" s="1" t="s">
        <v>131</v>
      </c>
      <c r="K12" s="1" t="str">
        <f t="shared" si="2"/>
        <v>Currency_ Code. Type</v>
      </c>
      <c r="O12" s="2" t="s">
        <v>132</v>
      </c>
      <c r="P12" s="1" t="s">
        <v>133</v>
      </c>
      <c r="Q12" s="3" t="s">
        <v>134</v>
      </c>
      <c r="T12" s="19" t="s">
        <v>135</v>
      </c>
      <c r="W12" s="1" t="s">
        <v>136</v>
      </c>
      <c r="AG12" s="17"/>
      <c r="AH12" s="17"/>
      <c r="AI12" s="17"/>
      <c r="AJ12" s="17"/>
      <c r="AK12" s="17"/>
      <c r="AL12" s="17"/>
      <c r="AM12" s="17"/>
      <c r="AN12" s="17"/>
      <c r="AO12" s="17"/>
      <c r="AP12" s="17"/>
      <c r="AQ12" s="17"/>
      <c r="AR12" s="17"/>
      <c r="AS12" s="17"/>
      <c r="AT12" s="17"/>
      <c r="AU12" s="17"/>
      <c r="AV12" s="3"/>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row>
    <row r="13" spans="1:164" ht="25.5">
      <c r="A13" s="18" t="str">
        <f t="shared" si="0"/>
        <v>TaxCurrencyCode</v>
      </c>
      <c r="B13" s="18" t="s">
        <v>137</v>
      </c>
      <c r="D13" s="1" t="s">
        <v>138</v>
      </c>
      <c r="F13" s="1" t="s">
        <v>139</v>
      </c>
      <c r="G13" s="1" t="s">
        <v>140</v>
      </c>
      <c r="H13" s="1" t="str">
        <f t="shared" si="1"/>
        <v>Tax Currency</v>
      </c>
      <c r="I13" s="1" t="s">
        <v>141</v>
      </c>
      <c r="J13" s="1" t="s">
        <v>142</v>
      </c>
      <c r="K13" s="1" t="str">
        <f t="shared" si="2"/>
        <v>Currency_ Code. Type</v>
      </c>
      <c r="O13" s="2" t="s">
        <v>143</v>
      </c>
      <c r="P13" s="1" t="s">
        <v>144</v>
      </c>
      <c r="Q13" s="3" t="s">
        <v>145</v>
      </c>
      <c r="T13" s="19" t="s">
        <v>146</v>
      </c>
      <c r="W13" s="1" t="s">
        <v>147</v>
      </c>
      <c r="AG13" s="17"/>
      <c r="AH13" s="17"/>
      <c r="AI13" s="17"/>
      <c r="AJ13" s="17"/>
      <c r="AK13" s="17"/>
      <c r="AL13" s="17"/>
      <c r="AM13" s="17"/>
      <c r="AN13" s="17"/>
      <c r="AO13" s="17"/>
      <c r="AP13" s="17"/>
      <c r="AQ13" s="17"/>
      <c r="AR13" s="17"/>
      <c r="AS13" s="17"/>
      <c r="AT13" s="17"/>
      <c r="AU13" s="17"/>
      <c r="AV13" s="3"/>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row>
    <row r="14" spans="1:164" ht="25.5">
      <c r="A14" s="18" t="str">
        <f t="shared" si="0"/>
        <v>PricingCurrencyCode</v>
      </c>
      <c r="B14" s="18" t="s">
        <v>148</v>
      </c>
      <c r="D14" s="1" t="s">
        <v>149</v>
      </c>
      <c r="F14" s="1" t="s">
        <v>150</v>
      </c>
      <c r="G14" s="1" t="s">
        <v>151</v>
      </c>
      <c r="H14" s="1" t="str">
        <f t="shared" si="1"/>
        <v>Pricing Currency</v>
      </c>
      <c r="I14" s="1" t="s">
        <v>152</v>
      </c>
      <c r="J14" s="1" t="s">
        <v>153</v>
      </c>
      <c r="K14" s="1" t="str">
        <f t="shared" si="2"/>
        <v>Currency_ Code. Type</v>
      </c>
      <c r="O14" s="2" t="s">
        <v>154</v>
      </c>
      <c r="P14" s="1" t="s">
        <v>155</v>
      </c>
      <c r="Q14" s="3" t="s">
        <v>156</v>
      </c>
      <c r="T14" s="19" t="s">
        <v>157</v>
      </c>
      <c r="W14" s="1" t="s">
        <v>158</v>
      </c>
      <c r="AG14" s="17"/>
      <c r="AH14" s="17"/>
      <c r="AI14" s="17"/>
      <c r="AJ14" s="17"/>
      <c r="AK14" s="17"/>
      <c r="AL14" s="17"/>
      <c r="AM14" s="17"/>
      <c r="AN14" s="17"/>
      <c r="AO14" s="17"/>
      <c r="AP14" s="17"/>
      <c r="AQ14" s="17"/>
      <c r="AR14" s="17"/>
      <c r="AS14" s="17"/>
      <c r="AT14" s="17"/>
      <c r="AU14" s="17"/>
      <c r="AV14" s="3"/>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row>
    <row r="15" spans="1:164" ht="12.75">
      <c r="A15" s="18" t="str">
        <f t="shared" si="0"/>
        <v>LineCountNumeric</v>
      </c>
      <c r="B15" s="18" t="s">
        <v>159</v>
      </c>
      <c r="D15" s="1" t="s">
        <v>160</v>
      </c>
      <c r="F15" s="1" t="s">
        <v>363</v>
      </c>
      <c r="G15" s="1" t="s">
        <v>161</v>
      </c>
      <c r="H15" s="1" t="str">
        <f t="shared" si="1"/>
        <v>Line Count</v>
      </c>
      <c r="I15" s="1" t="s">
        <v>162</v>
      </c>
      <c r="K15" s="1" t="str">
        <f t="shared" si="2"/>
        <v>Numeric. Type</v>
      </c>
      <c r="O15" s="2" t="s">
        <v>163</v>
      </c>
      <c r="P15" s="1" t="s">
        <v>164</v>
      </c>
      <c r="Q15" s="3" t="s">
        <v>165</v>
      </c>
      <c r="T15" s="19" t="s">
        <v>166</v>
      </c>
      <c r="W15" s="1" t="s">
        <v>167</v>
      </c>
      <c r="AG15" s="17"/>
      <c r="AH15" s="17"/>
      <c r="AI15" s="17"/>
      <c r="AJ15" s="17"/>
      <c r="AK15" s="17"/>
      <c r="AL15" s="17"/>
      <c r="AM15" s="17"/>
      <c r="AN15" s="17"/>
      <c r="AO15" s="17"/>
      <c r="AP15" s="17"/>
      <c r="AQ15" s="17"/>
      <c r="AR15" s="17"/>
      <c r="AS15" s="17"/>
      <c r="AT15" s="17"/>
      <c r="AU15" s="17"/>
      <c r="AV15" s="3"/>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row>
    <row r="16" spans="1:164" ht="12.75">
      <c r="A16" s="18" t="str">
        <f t="shared" si="0"/>
        <v>AccountingCostCode</v>
      </c>
      <c r="B16" s="18" t="s">
        <v>168</v>
      </c>
      <c r="D16" s="1" t="s">
        <v>169</v>
      </c>
      <c r="F16" s="1" t="s">
        <v>170</v>
      </c>
      <c r="G16" s="1" t="s">
        <v>171</v>
      </c>
      <c r="H16" s="1" t="str">
        <f t="shared" si="1"/>
        <v>Accounting Cost</v>
      </c>
      <c r="I16" s="1" t="s">
        <v>172</v>
      </c>
      <c r="K16" s="1" t="str">
        <f t="shared" si="2"/>
        <v>Code. Type</v>
      </c>
      <c r="O16" s="2" t="s">
        <v>173</v>
      </c>
      <c r="P16" s="1" t="s">
        <v>174</v>
      </c>
      <c r="Q16" s="3" t="s">
        <v>175</v>
      </c>
      <c r="T16" s="19" t="s">
        <v>176</v>
      </c>
      <c r="W16" s="1" t="s">
        <v>177</v>
      </c>
      <c r="AG16" s="17"/>
      <c r="AH16" s="17"/>
      <c r="AI16" s="17"/>
      <c r="AJ16" s="17"/>
      <c r="AK16" s="17"/>
      <c r="AL16" s="17"/>
      <c r="AM16" s="17"/>
      <c r="AN16" s="17"/>
      <c r="AO16" s="17"/>
      <c r="AP16" s="17"/>
      <c r="AQ16" s="17"/>
      <c r="AR16" s="17"/>
      <c r="AS16" s="17"/>
      <c r="AT16" s="17"/>
      <c r="AU16" s="17"/>
      <c r="AV16" s="3"/>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row>
    <row r="17" spans="1:50" ht="25.5">
      <c r="A17" s="20" t="str">
        <f>SUBSTITUTE(SUBSTITUTE(CONCATENATE(IF(E17="Globally Unique","GU",E17),F17,IF(H17&lt;&gt;I17,H17,""),CONCATENATE(IF(I17="Identifier","ID",IF(I17="Text","",I17))))," ",""),"'","")</f>
        <v>InvoicePeriod</v>
      </c>
      <c r="B17" s="20" t="s">
        <v>376</v>
      </c>
      <c r="C17" s="21"/>
      <c r="D17" s="21" t="s">
        <v>338</v>
      </c>
      <c r="E17" s="21" t="s">
        <v>339</v>
      </c>
      <c r="F17" s="21"/>
      <c r="G17" s="21"/>
      <c r="H17" s="20" t="str">
        <f>M17</f>
        <v>Period</v>
      </c>
      <c r="I17" s="20" t="str">
        <f>M17</f>
        <v>Period</v>
      </c>
      <c r="J17" s="20"/>
      <c r="K17" s="21"/>
      <c r="L17" s="21"/>
      <c r="M17" s="22" t="s">
        <v>340</v>
      </c>
      <c r="N17" s="21"/>
      <c r="O17" s="23" t="s">
        <v>341</v>
      </c>
      <c r="P17" s="21" t="s">
        <v>342</v>
      </c>
      <c r="Q17" s="24" t="s">
        <v>343</v>
      </c>
      <c r="R17" s="24"/>
      <c r="S17" s="24"/>
      <c r="T17" s="25" t="s">
        <v>344</v>
      </c>
      <c r="U17" s="26"/>
      <c r="V17" s="27"/>
      <c r="W17" s="21" t="s">
        <v>345</v>
      </c>
      <c r="X17" s="21"/>
      <c r="Y17" s="21"/>
      <c r="Z17" s="21"/>
      <c r="AA17" s="21"/>
      <c r="AB17" s="21"/>
      <c r="AC17" s="21"/>
      <c r="AD17" s="21"/>
      <c r="AE17" s="21"/>
      <c r="AF17" s="21"/>
      <c r="AG17" s="20"/>
      <c r="AH17" s="20"/>
      <c r="AI17" s="20"/>
      <c r="AJ17" s="20"/>
      <c r="AK17" s="20"/>
      <c r="AL17" s="20"/>
      <c r="AM17" s="20"/>
      <c r="AN17" s="20"/>
      <c r="AO17" s="20"/>
      <c r="AP17" s="20"/>
      <c r="AQ17" s="20"/>
      <c r="AR17" s="20"/>
      <c r="AS17" s="20"/>
      <c r="AT17" s="20"/>
      <c r="AU17" s="20"/>
      <c r="AV17" s="24"/>
      <c r="AW17" s="20"/>
      <c r="AX17" s="20"/>
    </row>
    <row r="18" spans="1:164" ht="25.5">
      <c r="A18" s="20" t="str">
        <f aca="true" t="shared" si="3" ref="A18:A40">SUBSTITUTE(SUBSTITUTE(CONCATENATE(IF(E18="Globally Unique","GU",E18),F18,IF(H18&lt;&gt;I18,H18,""),CONCATENATE(IF(I18="Identifier","ID",IF(I18="Text","",I18))))," ",""),"'","")</f>
        <v>OrderReference</v>
      </c>
      <c r="B18" s="20" t="s">
        <v>178</v>
      </c>
      <c r="C18" s="21"/>
      <c r="D18" s="21" t="s">
        <v>179</v>
      </c>
      <c r="E18" s="21"/>
      <c r="F18" s="21"/>
      <c r="G18" s="21"/>
      <c r="H18" s="20" t="str">
        <f aca="true" t="shared" si="4" ref="H18:H40">M18</f>
        <v>Order Reference</v>
      </c>
      <c r="I18" s="20" t="str">
        <f aca="true" t="shared" si="5" ref="I18:I40">M18</f>
        <v>Order Reference</v>
      </c>
      <c r="J18" s="20"/>
      <c r="K18" s="21"/>
      <c r="L18" s="21"/>
      <c r="M18" s="22" t="s">
        <v>180</v>
      </c>
      <c r="N18" s="21"/>
      <c r="O18" s="23" t="s">
        <v>181</v>
      </c>
      <c r="P18" s="21" t="s">
        <v>182</v>
      </c>
      <c r="Q18" s="24" t="s">
        <v>183</v>
      </c>
      <c r="R18" s="24"/>
      <c r="S18" s="24"/>
      <c r="T18" s="25" t="s">
        <v>184</v>
      </c>
      <c r="U18" s="26"/>
      <c r="V18" s="27"/>
      <c r="W18" s="21" t="s">
        <v>185</v>
      </c>
      <c r="X18" s="21"/>
      <c r="Y18" s="21"/>
      <c r="Z18" s="21"/>
      <c r="AA18" s="21"/>
      <c r="AB18" s="21"/>
      <c r="AC18" s="21"/>
      <c r="AD18" s="21"/>
      <c r="AE18" s="21"/>
      <c r="AF18" s="21"/>
      <c r="AG18" s="20"/>
      <c r="AH18" s="20"/>
      <c r="AI18" s="20"/>
      <c r="AJ18" s="20"/>
      <c r="AK18" s="20"/>
      <c r="AL18" s="20"/>
      <c r="AM18" s="20"/>
      <c r="AN18" s="20"/>
      <c r="AO18" s="20"/>
      <c r="AP18" s="20"/>
      <c r="AQ18" s="20"/>
      <c r="AR18" s="20"/>
      <c r="AS18" s="20"/>
      <c r="AT18" s="20"/>
      <c r="AU18" s="20"/>
      <c r="AV18" s="24" t="s">
        <v>186</v>
      </c>
      <c r="AW18" s="20"/>
      <c r="AX18" s="20"/>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row>
    <row r="19" spans="1:164" ht="25.5">
      <c r="A19" s="20" t="str">
        <f t="shared" si="3"/>
        <v>DespatchDocumentReference</v>
      </c>
      <c r="B19" s="20" t="s">
        <v>187</v>
      </c>
      <c r="C19" s="21"/>
      <c r="D19" s="21" t="s">
        <v>188</v>
      </c>
      <c r="E19" s="21" t="s">
        <v>189</v>
      </c>
      <c r="F19" s="21"/>
      <c r="G19" s="21"/>
      <c r="H19" s="20" t="str">
        <f t="shared" si="4"/>
        <v>Document Reference</v>
      </c>
      <c r="I19" s="20" t="str">
        <f t="shared" si="5"/>
        <v>Document Reference</v>
      </c>
      <c r="J19" s="20"/>
      <c r="K19" s="21"/>
      <c r="L19" s="21"/>
      <c r="M19" s="22" t="s">
        <v>190</v>
      </c>
      <c r="N19" s="21"/>
      <c r="O19" s="23" t="s">
        <v>191</v>
      </c>
      <c r="P19" s="21" t="s">
        <v>192</v>
      </c>
      <c r="Q19" s="24" t="s">
        <v>193</v>
      </c>
      <c r="R19" s="24"/>
      <c r="S19" s="24"/>
      <c r="T19" s="25" t="s">
        <v>194</v>
      </c>
      <c r="U19" s="26"/>
      <c r="V19" s="27"/>
      <c r="W19" s="21" t="s">
        <v>195</v>
      </c>
      <c r="X19" s="21"/>
      <c r="Y19" s="21"/>
      <c r="Z19" s="21"/>
      <c r="AA19" s="21"/>
      <c r="AB19" s="21"/>
      <c r="AC19" s="21"/>
      <c r="AD19" s="21"/>
      <c r="AE19" s="21"/>
      <c r="AF19" s="21"/>
      <c r="AG19" s="20"/>
      <c r="AH19" s="20"/>
      <c r="AI19" s="20"/>
      <c r="AJ19" s="20"/>
      <c r="AK19" s="20"/>
      <c r="AL19" s="20"/>
      <c r="AM19" s="20"/>
      <c r="AN19" s="20"/>
      <c r="AO19" s="20"/>
      <c r="AP19" s="20"/>
      <c r="AQ19" s="20"/>
      <c r="AR19" s="20"/>
      <c r="AS19" s="20"/>
      <c r="AT19" s="20"/>
      <c r="AU19" s="20"/>
      <c r="AV19" s="24"/>
      <c r="AW19" s="20"/>
      <c r="AX19" s="20"/>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row>
    <row r="20" spans="1:50" ht="25.5">
      <c r="A20" s="20" t="str">
        <f t="shared" si="3"/>
        <v>ReceiptDocumentReference</v>
      </c>
      <c r="B20" s="20" t="s">
        <v>196</v>
      </c>
      <c r="C20" s="21"/>
      <c r="D20" s="21" t="s">
        <v>197</v>
      </c>
      <c r="E20" s="21" t="s">
        <v>198</v>
      </c>
      <c r="F20" s="21"/>
      <c r="G20" s="21"/>
      <c r="H20" s="20" t="str">
        <f t="shared" si="4"/>
        <v>Document Reference</v>
      </c>
      <c r="I20" s="20" t="str">
        <f t="shared" si="5"/>
        <v>Document Reference</v>
      </c>
      <c r="J20" s="20"/>
      <c r="K20" s="21"/>
      <c r="L20" s="21"/>
      <c r="M20" s="22" t="s">
        <v>199</v>
      </c>
      <c r="N20" s="21"/>
      <c r="O20" s="23" t="s">
        <v>200</v>
      </c>
      <c r="P20" s="21" t="s">
        <v>201</v>
      </c>
      <c r="Q20" s="24" t="s">
        <v>202</v>
      </c>
      <c r="R20" s="24"/>
      <c r="S20" s="24"/>
      <c r="T20" s="25" t="s">
        <v>203</v>
      </c>
      <c r="U20" s="26"/>
      <c r="V20" s="27"/>
      <c r="W20" s="21" t="s">
        <v>204</v>
      </c>
      <c r="X20" s="21"/>
      <c r="Y20" s="21"/>
      <c r="Z20" s="21"/>
      <c r="AA20" s="21"/>
      <c r="AB20" s="21"/>
      <c r="AC20" s="21"/>
      <c r="AD20" s="21"/>
      <c r="AE20" s="21"/>
      <c r="AF20" s="21"/>
      <c r="AG20" s="20"/>
      <c r="AH20" s="20"/>
      <c r="AI20" s="20"/>
      <c r="AJ20" s="20"/>
      <c r="AK20" s="20"/>
      <c r="AL20" s="20"/>
      <c r="AM20" s="20"/>
      <c r="AN20" s="20"/>
      <c r="AO20" s="20"/>
      <c r="AP20" s="20"/>
      <c r="AQ20" s="20"/>
      <c r="AR20" s="20"/>
      <c r="AS20" s="20"/>
      <c r="AT20" s="20"/>
      <c r="AU20" s="20"/>
      <c r="AV20" s="24"/>
      <c r="AW20" s="20"/>
      <c r="AX20" s="20"/>
    </row>
    <row r="21" spans="1:50" ht="25.5">
      <c r="A21" s="20" t="str">
        <f>SUBSTITUTE(SUBSTITUTE(CONCATENATE(IF(E21="Globally Unique","GU",E21),F21,IF(H21&lt;&gt;I21,H21,""),CONCATENATE(IF(I21="Identifier","ID",IF(I21="Text","",I21))))," ",""),"'","")</f>
        <v>StatementDocumentReference</v>
      </c>
      <c r="B21" s="20" t="s">
        <v>297</v>
      </c>
      <c r="C21" s="21"/>
      <c r="D21" s="21" t="s">
        <v>298</v>
      </c>
      <c r="E21" s="21" t="s">
        <v>299</v>
      </c>
      <c r="F21" s="21"/>
      <c r="G21" s="21"/>
      <c r="H21" s="20" t="str">
        <f>M21</f>
        <v>Document Reference</v>
      </c>
      <c r="I21" s="20" t="str">
        <f>M21</f>
        <v>Document Reference</v>
      </c>
      <c r="J21" s="20"/>
      <c r="K21" s="21"/>
      <c r="L21" s="21"/>
      <c r="M21" s="22" t="s">
        <v>300</v>
      </c>
      <c r="N21" s="21"/>
      <c r="O21" s="23" t="s">
        <v>301</v>
      </c>
      <c r="P21" s="21" t="s">
        <v>302</v>
      </c>
      <c r="Q21" s="24" t="s">
        <v>303</v>
      </c>
      <c r="R21" s="24"/>
      <c r="S21" s="24"/>
      <c r="T21" s="25" t="s">
        <v>304</v>
      </c>
      <c r="U21" s="26"/>
      <c r="V21" s="27"/>
      <c r="W21" s="21" t="s">
        <v>305</v>
      </c>
      <c r="X21" s="21"/>
      <c r="Y21" s="21"/>
      <c r="Z21" s="21"/>
      <c r="AA21" s="21"/>
      <c r="AB21" s="21"/>
      <c r="AC21" s="21"/>
      <c r="AD21" s="21"/>
      <c r="AE21" s="21"/>
      <c r="AF21" s="21"/>
      <c r="AG21" s="20"/>
      <c r="AH21" s="20"/>
      <c r="AI21" s="20"/>
      <c r="AJ21" s="20"/>
      <c r="AK21" s="20"/>
      <c r="AL21" s="20"/>
      <c r="AM21" s="20"/>
      <c r="AN21" s="20"/>
      <c r="AO21" s="20"/>
      <c r="AP21" s="20"/>
      <c r="AQ21" s="20"/>
      <c r="AR21" s="20"/>
      <c r="AS21" s="20"/>
      <c r="AT21" s="20"/>
      <c r="AU21" s="20"/>
      <c r="AV21" s="24"/>
      <c r="AW21" s="20"/>
      <c r="AX21" s="20"/>
    </row>
    <row r="22" spans="1:50" ht="25.5">
      <c r="A22" s="20" t="str">
        <f>SUBSTITUTE(SUBSTITUTE(CONCATENATE(IF(E22="Globally Unique","GU",E22),F22,IF(H22&lt;&gt;I22,H22,""),CONCATENATE(IF(I22="Identifier","ID",IF(I22="Text","",I22))))," ",""),"'","")</f>
        <v>OriginatorDocumentReference</v>
      </c>
      <c r="B22" s="20" t="s">
        <v>358</v>
      </c>
      <c r="C22" s="21"/>
      <c r="D22" s="21" t="s">
        <v>306</v>
      </c>
      <c r="E22" s="21" t="s">
        <v>355</v>
      </c>
      <c r="F22" s="21"/>
      <c r="G22" s="21"/>
      <c r="H22" s="20" t="str">
        <f>M22</f>
        <v>Document Reference</v>
      </c>
      <c r="I22" s="20" t="str">
        <f>M22</f>
        <v>Document Reference</v>
      </c>
      <c r="J22" s="20"/>
      <c r="K22" s="21"/>
      <c r="L22" s="21"/>
      <c r="M22" s="22" t="s">
        <v>307</v>
      </c>
      <c r="N22" s="21"/>
      <c r="O22" s="27" t="s">
        <v>181</v>
      </c>
      <c r="P22" s="21" t="s">
        <v>308</v>
      </c>
      <c r="Q22" s="24" t="s">
        <v>309</v>
      </c>
      <c r="R22" s="24"/>
      <c r="S22" s="24"/>
      <c r="T22" s="25" t="s">
        <v>310</v>
      </c>
      <c r="U22" s="26"/>
      <c r="V22" s="27"/>
      <c r="W22" s="21" t="s">
        <v>311</v>
      </c>
      <c r="X22" s="21"/>
      <c r="Y22" s="21"/>
      <c r="Z22" s="21"/>
      <c r="AA22" s="21"/>
      <c r="AB22" s="21"/>
      <c r="AC22" s="21"/>
      <c r="AD22" s="21"/>
      <c r="AE22" s="21"/>
      <c r="AF22" s="21"/>
      <c r="AG22" s="20"/>
      <c r="AH22" s="20"/>
      <c r="AI22" s="20"/>
      <c r="AJ22" s="20"/>
      <c r="AK22" s="20"/>
      <c r="AL22" s="20"/>
      <c r="AM22" s="20"/>
      <c r="AN22" s="20"/>
      <c r="AO22" s="20"/>
      <c r="AP22" s="20"/>
      <c r="AQ22" s="20"/>
      <c r="AR22" s="20"/>
      <c r="AS22" s="20"/>
      <c r="AT22" s="20"/>
      <c r="AU22" s="20"/>
      <c r="AV22" s="24"/>
      <c r="AW22" s="20"/>
      <c r="AX22" s="20"/>
    </row>
    <row r="23" spans="1:50" ht="25.5">
      <c r="A23" s="20" t="str">
        <f>SUBSTITUTE(SUBSTITUTE(CONCATENATE(IF(E23="Globally Unique","GU",E23),F23,IF(H23&lt;&gt;I23,H23,""),CONCATENATE(IF(I23="Identifier","ID",IF(I23="Text","",I23))))," ",""),"'","")</f>
        <v>BillingDocumentReference</v>
      </c>
      <c r="B23" s="20" t="s">
        <v>357</v>
      </c>
      <c r="C23" s="21"/>
      <c r="D23" s="21" t="s">
        <v>312</v>
      </c>
      <c r="E23" s="21" t="s">
        <v>356</v>
      </c>
      <c r="F23" s="21"/>
      <c r="G23" s="21"/>
      <c r="H23" s="20" t="str">
        <f>M23</f>
        <v>Document Reference</v>
      </c>
      <c r="I23" s="20" t="str">
        <f>M23</f>
        <v>Document Reference</v>
      </c>
      <c r="J23" s="20"/>
      <c r="K23" s="21"/>
      <c r="L23" s="21"/>
      <c r="M23" s="22" t="s">
        <v>313</v>
      </c>
      <c r="N23" s="21"/>
      <c r="O23" s="23" t="s">
        <v>314</v>
      </c>
      <c r="P23" s="21" t="s">
        <v>315</v>
      </c>
      <c r="Q23" s="24" t="s">
        <v>316</v>
      </c>
      <c r="R23" s="24"/>
      <c r="S23" s="24"/>
      <c r="T23" s="25" t="s">
        <v>317</v>
      </c>
      <c r="U23" s="26"/>
      <c r="V23" s="27"/>
      <c r="W23" s="21" t="s">
        <v>318</v>
      </c>
      <c r="X23" s="21"/>
      <c r="Y23" s="21"/>
      <c r="Z23" s="21"/>
      <c r="AA23" s="21"/>
      <c r="AB23" s="21"/>
      <c r="AC23" s="21"/>
      <c r="AD23" s="21"/>
      <c r="AE23" s="21"/>
      <c r="AF23" s="21"/>
      <c r="AG23" s="20"/>
      <c r="AH23" s="20"/>
      <c r="AI23" s="20"/>
      <c r="AJ23" s="20"/>
      <c r="AK23" s="20"/>
      <c r="AL23" s="20"/>
      <c r="AM23" s="20"/>
      <c r="AN23" s="20"/>
      <c r="AO23" s="20"/>
      <c r="AP23" s="20"/>
      <c r="AQ23" s="20"/>
      <c r="AR23" s="20"/>
      <c r="AS23" s="20"/>
      <c r="AT23" s="20"/>
      <c r="AU23" s="20"/>
      <c r="AV23" s="24"/>
      <c r="AW23" s="20"/>
      <c r="AX23" s="20"/>
    </row>
    <row r="24" spans="1:50" ht="25.5">
      <c r="A24" s="20" t="str">
        <f>SUBSTITUTE(SUBSTITUTE(CONCATENATE(IF(E24="Globally Unique","GU",E24),F24,IF(H24&lt;&gt;I24,H24,""),CONCATENATE(IF(I24="Identifier","ID",IF(I24="Text","",I24))))," ",""),"'","")</f>
        <v>ContractDocumentReference</v>
      </c>
      <c r="B24" s="20" t="s">
        <v>319</v>
      </c>
      <c r="C24" s="21"/>
      <c r="D24" s="21" t="s">
        <v>320</v>
      </c>
      <c r="E24" s="21" t="s">
        <v>321</v>
      </c>
      <c r="F24" s="21"/>
      <c r="G24" s="21"/>
      <c r="H24" s="20" t="str">
        <f>M24</f>
        <v>Document Reference</v>
      </c>
      <c r="I24" s="20" t="str">
        <f>M24</f>
        <v>Document Reference</v>
      </c>
      <c r="J24" s="20"/>
      <c r="K24" s="21"/>
      <c r="L24" s="21"/>
      <c r="M24" s="22" t="s">
        <v>322</v>
      </c>
      <c r="N24" s="21"/>
      <c r="O24" s="23" t="s">
        <v>323</v>
      </c>
      <c r="P24" s="21" t="s">
        <v>324</v>
      </c>
      <c r="Q24" s="24" t="s">
        <v>325</v>
      </c>
      <c r="R24" s="24"/>
      <c r="S24" s="24"/>
      <c r="T24" s="25" t="s">
        <v>326</v>
      </c>
      <c r="U24" s="26"/>
      <c r="V24" s="27"/>
      <c r="W24" s="21" t="s">
        <v>327</v>
      </c>
      <c r="X24" s="21"/>
      <c r="Y24" s="21"/>
      <c r="Z24" s="21"/>
      <c r="AA24" s="21"/>
      <c r="AB24" s="21"/>
      <c r="AC24" s="21"/>
      <c r="AD24" s="21"/>
      <c r="AE24" s="21"/>
      <c r="AF24" s="21"/>
      <c r="AG24" s="20"/>
      <c r="AH24" s="20"/>
      <c r="AI24" s="20"/>
      <c r="AJ24" s="20"/>
      <c r="AK24" s="20"/>
      <c r="AL24" s="20"/>
      <c r="AM24" s="20"/>
      <c r="AN24" s="20"/>
      <c r="AO24" s="20"/>
      <c r="AP24" s="20"/>
      <c r="AQ24" s="20"/>
      <c r="AR24" s="20"/>
      <c r="AS24" s="20"/>
      <c r="AT24" s="20"/>
      <c r="AU24" s="20"/>
      <c r="AV24" s="24"/>
      <c r="AW24" s="20"/>
      <c r="AX24" s="20"/>
    </row>
    <row r="25" spans="1:50" ht="25.5">
      <c r="A25" s="20" t="str">
        <f t="shared" si="3"/>
        <v>AdditionalDocumentReference</v>
      </c>
      <c r="B25" s="20" t="s">
        <v>205</v>
      </c>
      <c r="C25" s="21"/>
      <c r="D25" s="21" t="s">
        <v>206</v>
      </c>
      <c r="E25" s="21" t="s">
        <v>207</v>
      </c>
      <c r="F25" s="21"/>
      <c r="G25" s="21"/>
      <c r="H25" s="20" t="str">
        <f t="shared" si="4"/>
        <v>Document Reference</v>
      </c>
      <c r="I25" s="20" t="str">
        <f t="shared" si="5"/>
        <v>Document Reference</v>
      </c>
      <c r="J25" s="20"/>
      <c r="K25" s="21"/>
      <c r="L25" s="21"/>
      <c r="M25" s="22" t="s">
        <v>208</v>
      </c>
      <c r="N25" s="21"/>
      <c r="O25" s="23" t="s">
        <v>209</v>
      </c>
      <c r="P25" s="21" t="s">
        <v>210</v>
      </c>
      <c r="Q25" s="24" t="s">
        <v>211</v>
      </c>
      <c r="R25" s="24"/>
      <c r="S25" s="24"/>
      <c r="T25" s="25" t="s">
        <v>212</v>
      </c>
      <c r="U25" s="26"/>
      <c r="V25" s="27"/>
      <c r="W25" s="21" t="s">
        <v>213</v>
      </c>
      <c r="X25" s="21"/>
      <c r="Y25" s="21"/>
      <c r="Z25" s="21"/>
      <c r="AA25" s="21"/>
      <c r="AB25" s="21"/>
      <c r="AC25" s="21"/>
      <c r="AD25" s="21"/>
      <c r="AE25" s="21"/>
      <c r="AF25" s="21"/>
      <c r="AG25" s="20"/>
      <c r="AH25" s="20"/>
      <c r="AI25" s="20"/>
      <c r="AJ25" s="20"/>
      <c r="AK25" s="20"/>
      <c r="AL25" s="20"/>
      <c r="AM25" s="20"/>
      <c r="AN25" s="20"/>
      <c r="AO25" s="20"/>
      <c r="AP25" s="20"/>
      <c r="AQ25" s="20"/>
      <c r="AR25" s="20"/>
      <c r="AS25" s="20"/>
      <c r="AT25" s="20"/>
      <c r="AU25" s="20"/>
      <c r="AV25" s="24"/>
      <c r="AW25" s="20"/>
      <c r="AX25" s="20"/>
    </row>
    <row r="26" spans="1:50" ht="12.75">
      <c r="A26" s="39" t="str">
        <f>SUBSTITUTE(SUBSTITUTE(CONCATENATE(IF(E26="Globally Unique","GU",E26),F26,IF(H26&lt;&gt;I26,H26,""),CONCATENATE(IF(I26="Identifier","ID",IF(I26="Text","",I26))))," ",""),"'","")</f>
        <v>Signature</v>
      </c>
      <c r="B26" s="39" t="s">
        <v>371</v>
      </c>
      <c r="C26" s="40"/>
      <c r="D26" s="21" t="s">
        <v>49</v>
      </c>
      <c r="E26" s="40"/>
      <c r="F26" s="40"/>
      <c r="G26" s="40"/>
      <c r="H26" s="39" t="str">
        <f>M26</f>
        <v>Signature</v>
      </c>
      <c r="I26" s="39" t="str">
        <f>M26</f>
        <v>Signature</v>
      </c>
      <c r="J26" s="39"/>
      <c r="K26" s="40"/>
      <c r="L26" s="40"/>
      <c r="M26" s="41" t="s">
        <v>370</v>
      </c>
      <c r="N26" s="40"/>
      <c r="O26" s="42" t="s">
        <v>181</v>
      </c>
      <c r="P26" s="40" t="s">
        <v>182</v>
      </c>
      <c r="Q26" s="43" t="s">
        <v>372</v>
      </c>
      <c r="R26" s="43"/>
      <c r="S26" s="44"/>
      <c r="T26" s="45" t="s">
        <v>366</v>
      </c>
      <c r="U26" s="40"/>
      <c r="V26" s="40"/>
      <c r="W26" s="40" t="s">
        <v>53</v>
      </c>
      <c r="X26" s="40"/>
      <c r="Y26" s="40"/>
      <c r="Z26" s="40"/>
      <c r="AA26" s="40"/>
      <c r="AB26" s="40"/>
      <c r="AC26" s="40"/>
      <c r="AD26" s="40"/>
      <c r="AE26" s="40"/>
      <c r="AF26" s="40"/>
      <c r="AG26" s="40"/>
      <c r="AH26" s="40"/>
      <c r="AI26" s="40"/>
      <c r="AJ26" s="39"/>
      <c r="AK26" s="39"/>
      <c r="AL26" s="43"/>
      <c r="AM26" s="43" t="s">
        <v>54</v>
      </c>
      <c r="AN26" s="39"/>
      <c r="AO26" s="39"/>
      <c r="AP26" s="39"/>
      <c r="AQ26" s="39"/>
      <c r="AR26" s="39"/>
      <c r="AS26" s="39"/>
      <c r="AT26" s="39"/>
      <c r="AU26" s="39"/>
      <c r="AV26" s="39"/>
      <c r="AW26" s="39"/>
      <c r="AX26" s="39"/>
    </row>
    <row r="27" spans="1:50" ht="25.5">
      <c r="A27" s="20" t="str">
        <f>SUBSTITUTE(SUBSTITUTE(CONCATENATE(IF(E27="Globally Unique","GU",E27),F27,IF(H27&lt;&gt;I27,H27,""),CONCATENATE(IF(I27="Identifier","ID",IF(I27="Text","",I27))))," ",""),"'","")</f>
        <v>DebtorCustomerParty</v>
      </c>
      <c r="B27" s="20" t="s">
        <v>332</v>
      </c>
      <c r="C27" s="21"/>
      <c r="D27" s="21" t="s">
        <v>49</v>
      </c>
      <c r="E27" s="21" t="s">
        <v>333</v>
      </c>
      <c r="F27" s="21"/>
      <c r="G27" s="21"/>
      <c r="H27" s="20" t="str">
        <f>M27</f>
        <v>Customer Party</v>
      </c>
      <c r="I27" s="20" t="str">
        <f>M27</f>
        <v>Customer Party</v>
      </c>
      <c r="J27" s="20"/>
      <c r="K27" s="21"/>
      <c r="L27" s="21"/>
      <c r="M27" s="22" t="s">
        <v>361</v>
      </c>
      <c r="N27" s="21"/>
      <c r="O27" s="27" t="s">
        <v>68</v>
      </c>
      <c r="P27" s="21" t="s">
        <v>182</v>
      </c>
      <c r="Q27" s="24" t="s">
        <v>334</v>
      </c>
      <c r="R27" s="24"/>
      <c r="S27" s="24"/>
      <c r="T27" s="25" t="s">
        <v>52</v>
      </c>
      <c r="U27" s="26"/>
      <c r="V27" s="27"/>
      <c r="W27" s="21" t="s">
        <v>53</v>
      </c>
      <c r="X27" s="21"/>
      <c r="Y27" s="21"/>
      <c r="Z27" s="21"/>
      <c r="AA27" s="21"/>
      <c r="AB27" s="21"/>
      <c r="AC27" s="21"/>
      <c r="AD27" s="21"/>
      <c r="AE27" s="21"/>
      <c r="AF27" s="21"/>
      <c r="AG27" s="20"/>
      <c r="AH27" s="20"/>
      <c r="AI27" s="20"/>
      <c r="AJ27" s="20"/>
      <c r="AK27" s="20"/>
      <c r="AL27" s="20"/>
      <c r="AM27" s="20"/>
      <c r="AN27" s="20"/>
      <c r="AO27" s="20"/>
      <c r="AP27" s="20"/>
      <c r="AQ27" s="20"/>
      <c r="AR27" s="20"/>
      <c r="AS27" s="20"/>
      <c r="AT27" s="20"/>
      <c r="AU27" s="20"/>
      <c r="AV27" s="24"/>
      <c r="AW27" s="20"/>
      <c r="AX27" s="20"/>
    </row>
    <row r="28" spans="1:50" ht="25.5">
      <c r="A28" s="20" t="str">
        <f>SUBSTITUTE(SUBSTITUTE(CONCATENATE(IF(E28="Globally Unique","GU",E28),F28,IF(H28&lt;&gt;I28,H28,""),CONCATENATE(IF(I28="Identifier","ID",IF(I28="Text","",I28))))," ",""),"'","")</f>
        <v>CreditorSupplierParty</v>
      </c>
      <c r="B28" s="20" t="s">
        <v>328</v>
      </c>
      <c r="C28" s="21"/>
      <c r="D28" s="21" t="s">
        <v>49</v>
      </c>
      <c r="E28" s="21" t="s">
        <v>329</v>
      </c>
      <c r="F28" s="21"/>
      <c r="G28" s="21"/>
      <c r="H28" s="20" t="str">
        <f>M28</f>
        <v>Supplier Party</v>
      </c>
      <c r="I28" s="20" t="str">
        <f>M28</f>
        <v>Supplier Party</v>
      </c>
      <c r="J28" s="20"/>
      <c r="K28" s="21"/>
      <c r="L28" s="21"/>
      <c r="M28" s="22" t="s">
        <v>362</v>
      </c>
      <c r="N28" s="21"/>
      <c r="O28" s="27" t="s">
        <v>68</v>
      </c>
      <c r="P28" s="21" t="s">
        <v>182</v>
      </c>
      <c r="Q28" s="24" t="s">
        <v>331</v>
      </c>
      <c r="R28" s="24"/>
      <c r="S28" s="24"/>
      <c r="T28" s="25" t="s">
        <v>52</v>
      </c>
      <c r="U28" s="26"/>
      <c r="V28" s="27"/>
      <c r="W28" s="21" t="s">
        <v>53</v>
      </c>
      <c r="X28" s="21"/>
      <c r="Y28" s="21"/>
      <c r="Z28" s="21"/>
      <c r="AA28" s="21"/>
      <c r="AB28" s="21"/>
      <c r="AC28" s="21"/>
      <c r="AD28" s="21"/>
      <c r="AE28" s="21"/>
      <c r="AF28" s="21"/>
      <c r="AG28" s="20"/>
      <c r="AH28" s="20"/>
      <c r="AI28" s="20"/>
      <c r="AJ28" s="20"/>
      <c r="AK28" s="20"/>
      <c r="AL28" s="20"/>
      <c r="AM28" s="20"/>
      <c r="AN28" s="20"/>
      <c r="AO28" s="20"/>
      <c r="AP28" s="20"/>
      <c r="AQ28" s="20"/>
      <c r="AR28" s="20"/>
      <c r="AS28" s="20"/>
      <c r="AT28" s="20"/>
      <c r="AU28" s="20"/>
      <c r="AV28" s="24"/>
      <c r="AW28" s="20"/>
      <c r="AX28" s="20"/>
    </row>
    <row r="29" spans="1:50" ht="25.5">
      <c r="A29" s="20" t="str">
        <f t="shared" si="3"/>
        <v>BuyerCustomerParty</v>
      </c>
      <c r="B29" s="20" t="s">
        <v>214</v>
      </c>
      <c r="C29" s="21"/>
      <c r="D29" s="21" t="s">
        <v>215</v>
      </c>
      <c r="E29" s="21" t="s">
        <v>359</v>
      </c>
      <c r="F29" s="21"/>
      <c r="G29" s="21"/>
      <c r="H29" s="20" t="str">
        <f t="shared" si="4"/>
        <v>Customer Party</v>
      </c>
      <c r="I29" s="20" t="str">
        <f t="shared" si="5"/>
        <v>Customer Party</v>
      </c>
      <c r="J29" s="20"/>
      <c r="K29" s="21"/>
      <c r="L29" s="21"/>
      <c r="M29" s="22" t="s">
        <v>361</v>
      </c>
      <c r="N29" s="21"/>
      <c r="O29" s="27">
        <v>1</v>
      </c>
      <c r="P29" s="21" t="s">
        <v>216</v>
      </c>
      <c r="Q29" s="24" t="s">
        <v>217</v>
      </c>
      <c r="R29" s="24"/>
      <c r="S29" s="24"/>
      <c r="T29" s="25" t="s">
        <v>218</v>
      </c>
      <c r="U29" s="26"/>
      <c r="V29" s="27"/>
      <c r="W29" s="21" t="s">
        <v>219</v>
      </c>
      <c r="X29" s="21"/>
      <c r="Y29" s="21"/>
      <c r="Z29" s="21"/>
      <c r="AA29" s="21"/>
      <c r="AB29" s="21"/>
      <c r="AC29" s="21"/>
      <c r="AD29" s="21"/>
      <c r="AE29" s="21"/>
      <c r="AF29" s="21"/>
      <c r="AG29" s="20"/>
      <c r="AH29" s="20"/>
      <c r="AI29" s="20"/>
      <c r="AJ29" s="20"/>
      <c r="AK29" s="20"/>
      <c r="AL29" s="20"/>
      <c r="AM29" s="20"/>
      <c r="AN29" s="20"/>
      <c r="AO29" s="20"/>
      <c r="AP29" s="20"/>
      <c r="AQ29" s="20"/>
      <c r="AR29" s="20"/>
      <c r="AS29" s="20"/>
      <c r="AT29" s="20"/>
      <c r="AU29" s="20"/>
      <c r="AV29" s="24" t="s">
        <v>220</v>
      </c>
      <c r="AW29" s="20"/>
      <c r="AX29" s="20"/>
    </row>
    <row r="30" spans="1:50" ht="25.5">
      <c r="A30" s="20" t="str">
        <f t="shared" si="3"/>
        <v>SellerSupplierParty</v>
      </c>
      <c r="B30" s="20" t="s">
        <v>221</v>
      </c>
      <c r="C30" s="21"/>
      <c r="D30" s="21" t="s">
        <v>222</v>
      </c>
      <c r="E30" s="21" t="s">
        <v>360</v>
      </c>
      <c r="F30" s="21"/>
      <c r="G30" s="21"/>
      <c r="H30" s="20" t="str">
        <f t="shared" si="4"/>
        <v>Supplier Party</v>
      </c>
      <c r="I30" s="20" t="str">
        <f t="shared" si="5"/>
        <v>Supplier Party</v>
      </c>
      <c r="J30" s="20"/>
      <c r="K30" s="21"/>
      <c r="L30" s="21"/>
      <c r="M30" s="22" t="s">
        <v>362</v>
      </c>
      <c r="N30" s="21"/>
      <c r="O30" s="27">
        <v>1</v>
      </c>
      <c r="P30" s="21" t="s">
        <v>223</v>
      </c>
      <c r="Q30" s="24" t="s">
        <v>224</v>
      </c>
      <c r="R30" s="24"/>
      <c r="S30" s="24"/>
      <c r="T30" s="25" t="s">
        <v>225</v>
      </c>
      <c r="U30" s="26"/>
      <c r="V30" s="27"/>
      <c r="W30" s="21" t="s">
        <v>226</v>
      </c>
      <c r="X30" s="21"/>
      <c r="Y30" s="21"/>
      <c r="Z30" s="21"/>
      <c r="AA30" s="21"/>
      <c r="AB30" s="21"/>
      <c r="AC30" s="21"/>
      <c r="AD30" s="21"/>
      <c r="AE30" s="21"/>
      <c r="AF30" s="21"/>
      <c r="AG30" s="20"/>
      <c r="AH30" s="20"/>
      <c r="AI30" s="20"/>
      <c r="AJ30" s="20"/>
      <c r="AK30" s="20"/>
      <c r="AL30" s="20"/>
      <c r="AM30" s="20"/>
      <c r="AN30" s="20"/>
      <c r="AO30" s="20"/>
      <c r="AP30" s="20"/>
      <c r="AQ30" s="20"/>
      <c r="AR30" s="20"/>
      <c r="AS30" s="20"/>
      <c r="AT30" s="20"/>
      <c r="AU30" s="20"/>
      <c r="AV30" s="24" t="s">
        <v>227</v>
      </c>
      <c r="AW30" s="20"/>
      <c r="AX30" s="20"/>
    </row>
    <row r="31" spans="1:50" ht="12.75">
      <c r="A31" s="20" t="str">
        <f>SUBSTITUTE(SUBSTITUTE(CONCATENATE(IF(E31="Globally Unique","GU",E31),F31,IF(H31&lt;&gt;I31,H31,""),CONCATENATE(IF(I31="Identifier","ID",IF(I31="Text","",I31))))," ",""),"'","")</f>
        <v>PayeeParty</v>
      </c>
      <c r="B31" s="20" t="s">
        <v>335</v>
      </c>
      <c r="C31" s="21"/>
      <c r="D31" s="21" t="s">
        <v>49</v>
      </c>
      <c r="E31" s="21" t="s">
        <v>336</v>
      </c>
      <c r="F31" s="21"/>
      <c r="G31" s="21"/>
      <c r="H31" s="20" t="str">
        <f>M31</f>
        <v>Party</v>
      </c>
      <c r="I31" s="20" t="str">
        <f>M31</f>
        <v>Party</v>
      </c>
      <c r="J31" s="20"/>
      <c r="K31" s="21"/>
      <c r="L31" s="21"/>
      <c r="M31" s="22" t="s">
        <v>330</v>
      </c>
      <c r="N31" s="21"/>
      <c r="O31" s="27" t="s">
        <v>68</v>
      </c>
      <c r="P31" s="21" t="s">
        <v>182</v>
      </c>
      <c r="Q31" s="24" t="s">
        <v>337</v>
      </c>
      <c r="R31" s="24"/>
      <c r="S31" s="24"/>
      <c r="T31" s="25" t="s">
        <v>52</v>
      </c>
      <c r="U31" s="26"/>
      <c r="V31" s="27"/>
      <c r="W31" s="21" t="s">
        <v>53</v>
      </c>
      <c r="X31" s="21"/>
      <c r="Y31" s="21"/>
      <c r="Z31" s="21"/>
      <c r="AA31" s="21"/>
      <c r="AB31" s="21"/>
      <c r="AC31" s="21"/>
      <c r="AD31" s="21"/>
      <c r="AE31" s="21"/>
      <c r="AF31" s="21"/>
      <c r="AG31" s="20"/>
      <c r="AH31" s="20"/>
      <c r="AI31" s="20"/>
      <c r="AJ31" s="20"/>
      <c r="AK31" s="20"/>
      <c r="AL31" s="20"/>
      <c r="AM31" s="20"/>
      <c r="AN31" s="20"/>
      <c r="AO31" s="20"/>
      <c r="AP31" s="20"/>
      <c r="AQ31" s="20"/>
      <c r="AR31" s="20"/>
      <c r="AS31" s="20"/>
      <c r="AT31" s="20"/>
      <c r="AU31" s="20"/>
      <c r="AV31" s="24"/>
      <c r="AW31" s="20"/>
      <c r="AX31" s="20"/>
    </row>
    <row r="32" spans="1:50" ht="12.75">
      <c r="A32" s="20" t="str">
        <f t="shared" si="3"/>
        <v>Delivery</v>
      </c>
      <c r="B32" s="20" t="s">
        <v>228</v>
      </c>
      <c r="C32" s="21"/>
      <c r="D32" s="21" t="s">
        <v>229</v>
      </c>
      <c r="E32" s="21"/>
      <c r="F32" s="21"/>
      <c r="G32" s="21"/>
      <c r="H32" s="20" t="str">
        <f t="shared" si="4"/>
        <v>Delivery</v>
      </c>
      <c r="I32" s="20" t="str">
        <f t="shared" si="5"/>
        <v>Delivery</v>
      </c>
      <c r="J32" s="20"/>
      <c r="K32" s="21"/>
      <c r="L32" s="21"/>
      <c r="M32" s="22" t="s">
        <v>230</v>
      </c>
      <c r="N32" s="21"/>
      <c r="O32" s="23" t="s">
        <v>231</v>
      </c>
      <c r="P32" s="21" t="s">
        <v>232</v>
      </c>
      <c r="Q32" s="24" t="s">
        <v>233</v>
      </c>
      <c r="R32" s="24"/>
      <c r="S32" s="24"/>
      <c r="T32" s="25" t="s">
        <v>234</v>
      </c>
      <c r="U32" s="26"/>
      <c r="V32" s="27"/>
      <c r="W32" s="21" t="s">
        <v>235</v>
      </c>
      <c r="X32" s="21"/>
      <c r="Y32" s="21"/>
      <c r="Z32" s="21"/>
      <c r="AA32" s="21"/>
      <c r="AB32" s="21"/>
      <c r="AC32" s="21"/>
      <c r="AD32" s="21"/>
      <c r="AE32" s="21"/>
      <c r="AF32" s="21"/>
      <c r="AG32" s="20"/>
      <c r="AH32" s="20"/>
      <c r="AI32" s="20"/>
      <c r="AJ32" s="20"/>
      <c r="AK32" s="20"/>
      <c r="AL32" s="20"/>
      <c r="AM32" s="20"/>
      <c r="AN32" s="20"/>
      <c r="AO32" s="20"/>
      <c r="AP32" s="20"/>
      <c r="AQ32" s="20"/>
      <c r="AR32" s="20"/>
      <c r="AS32" s="20"/>
      <c r="AT32" s="20"/>
      <c r="AU32" s="20"/>
      <c r="AV32" s="24" t="s">
        <v>236</v>
      </c>
      <c r="AW32" s="20"/>
      <c r="AX32" s="20"/>
    </row>
    <row r="33" spans="1:50" ht="25.5">
      <c r="A33" s="20" t="str">
        <f>SUBSTITUTE(SUBSTITUTE(CONCATENATE(IF(E33="Globally Unique","GU",E33),F33,IF(H33&lt;&gt;I33,H33,""),CONCATENATE(IF(I33="Identifier","ID",IF(I33="Text","",I33))))," ",""),"'","")</f>
        <v>DeliveryTerms</v>
      </c>
      <c r="B33" s="20" t="s">
        <v>346</v>
      </c>
      <c r="C33" s="21"/>
      <c r="D33" s="21" t="s">
        <v>347</v>
      </c>
      <c r="E33" s="21"/>
      <c r="F33" s="21"/>
      <c r="G33" s="21"/>
      <c r="H33" s="20" t="str">
        <f>M33</f>
        <v>Delivery Terms</v>
      </c>
      <c r="I33" s="20" t="str">
        <f>M33</f>
        <v>Delivery Terms</v>
      </c>
      <c r="J33" s="20"/>
      <c r="K33" s="21"/>
      <c r="L33" s="21"/>
      <c r="M33" s="22" t="s">
        <v>348</v>
      </c>
      <c r="N33" s="21"/>
      <c r="O33" s="23" t="s">
        <v>349</v>
      </c>
      <c r="P33" s="21" t="s">
        <v>350</v>
      </c>
      <c r="Q33" s="28" t="s">
        <v>351</v>
      </c>
      <c r="R33" s="24"/>
      <c r="S33" s="24"/>
      <c r="T33" s="25" t="s">
        <v>352</v>
      </c>
      <c r="U33" s="26"/>
      <c r="V33" s="27"/>
      <c r="W33" s="21" t="s">
        <v>353</v>
      </c>
      <c r="X33" s="21"/>
      <c r="Y33" s="21"/>
      <c r="Z33" s="21"/>
      <c r="AA33" s="21"/>
      <c r="AB33" s="21"/>
      <c r="AC33" s="21"/>
      <c r="AD33" s="21"/>
      <c r="AE33" s="21"/>
      <c r="AF33" s="21"/>
      <c r="AG33" s="20"/>
      <c r="AH33" s="20"/>
      <c r="AI33" s="20"/>
      <c r="AJ33" s="20"/>
      <c r="AK33" s="20"/>
      <c r="AL33" s="20"/>
      <c r="AM33" s="20"/>
      <c r="AN33" s="20"/>
      <c r="AO33" s="20"/>
      <c r="AP33" s="20"/>
      <c r="AQ33" s="20"/>
      <c r="AR33" s="20"/>
      <c r="AS33" s="20"/>
      <c r="AT33" s="20"/>
      <c r="AU33" s="20"/>
      <c r="AV33" s="24"/>
      <c r="AW33" s="20"/>
      <c r="AX33" s="20"/>
    </row>
    <row r="34" spans="1:50" ht="25.5">
      <c r="A34" s="20" t="str">
        <f t="shared" si="3"/>
        <v>PaymentMeans</v>
      </c>
      <c r="B34" s="20" t="s">
        <v>237</v>
      </c>
      <c r="C34" s="21"/>
      <c r="D34" s="21" t="s">
        <v>238</v>
      </c>
      <c r="E34" s="21"/>
      <c r="F34" s="21"/>
      <c r="G34" s="21"/>
      <c r="H34" s="20" t="str">
        <f t="shared" si="4"/>
        <v>Payment Means</v>
      </c>
      <c r="I34" s="20" t="str">
        <f t="shared" si="5"/>
        <v>Payment Means</v>
      </c>
      <c r="J34" s="20"/>
      <c r="K34" s="21"/>
      <c r="L34" s="21"/>
      <c r="M34" s="22" t="s">
        <v>239</v>
      </c>
      <c r="N34" s="21"/>
      <c r="O34" s="27" t="s">
        <v>240</v>
      </c>
      <c r="P34" s="21" t="s">
        <v>241</v>
      </c>
      <c r="Q34" s="24" t="s">
        <v>242</v>
      </c>
      <c r="R34" s="24"/>
      <c r="S34" s="24"/>
      <c r="T34" s="25" t="s">
        <v>243</v>
      </c>
      <c r="U34" s="26"/>
      <c r="V34" s="27"/>
      <c r="W34" s="21" t="s">
        <v>244</v>
      </c>
      <c r="X34" s="21"/>
      <c r="Y34" s="21"/>
      <c r="Z34" s="21"/>
      <c r="AA34" s="21"/>
      <c r="AB34" s="21"/>
      <c r="AC34" s="21"/>
      <c r="AD34" s="21"/>
      <c r="AE34" s="21"/>
      <c r="AF34" s="21"/>
      <c r="AG34" s="20"/>
      <c r="AH34" s="20"/>
      <c r="AI34" s="20"/>
      <c r="AJ34" s="20"/>
      <c r="AK34" s="20"/>
      <c r="AL34" s="20"/>
      <c r="AM34" s="20"/>
      <c r="AN34" s="20"/>
      <c r="AO34" s="20"/>
      <c r="AP34" s="20"/>
      <c r="AQ34" s="20"/>
      <c r="AR34" s="20"/>
      <c r="AS34" s="20"/>
      <c r="AT34" s="20"/>
      <c r="AU34" s="20"/>
      <c r="AV34" s="24" t="s">
        <v>245</v>
      </c>
      <c r="AW34" s="20"/>
      <c r="AX34" s="20"/>
    </row>
    <row r="35" spans="1:50" ht="25.5">
      <c r="A35" s="20" t="str">
        <f t="shared" si="3"/>
        <v>PaymentTerms</v>
      </c>
      <c r="B35" s="20" t="s">
        <v>246</v>
      </c>
      <c r="C35" s="21"/>
      <c r="D35" s="21" t="s">
        <v>247</v>
      </c>
      <c r="E35" s="21"/>
      <c r="F35" s="21"/>
      <c r="G35" s="21"/>
      <c r="H35" s="20" t="str">
        <f t="shared" si="4"/>
        <v>Payment Terms</v>
      </c>
      <c r="I35" s="20" t="str">
        <f t="shared" si="5"/>
        <v>Payment Terms</v>
      </c>
      <c r="J35" s="20"/>
      <c r="K35" s="21"/>
      <c r="L35" s="21"/>
      <c r="M35" s="22" t="s">
        <v>248</v>
      </c>
      <c r="N35" s="21"/>
      <c r="O35" s="23" t="s">
        <v>249</v>
      </c>
      <c r="P35" s="21" t="s">
        <v>250</v>
      </c>
      <c r="Q35" s="24" t="s">
        <v>251</v>
      </c>
      <c r="R35" s="24"/>
      <c r="S35" s="24"/>
      <c r="T35" s="25" t="s">
        <v>252</v>
      </c>
      <c r="U35" s="26"/>
      <c r="V35" s="27"/>
      <c r="W35" s="21" t="s">
        <v>253</v>
      </c>
      <c r="X35" s="21"/>
      <c r="Y35" s="21"/>
      <c r="Z35" s="21"/>
      <c r="AA35" s="21"/>
      <c r="AB35" s="21"/>
      <c r="AC35" s="21"/>
      <c r="AD35" s="21"/>
      <c r="AE35" s="21"/>
      <c r="AF35" s="21"/>
      <c r="AG35" s="20"/>
      <c r="AH35" s="20"/>
      <c r="AI35" s="20"/>
      <c r="AJ35" s="20"/>
      <c r="AK35" s="20"/>
      <c r="AL35" s="20"/>
      <c r="AM35" s="20"/>
      <c r="AN35" s="20"/>
      <c r="AO35" s="20"/>
      <c r="AP35" s="20"/>
      <c r="AQ35" s="20"/>
      <c r="AR35" s="20"/>
      <c r="AS35" s="20"/>
      <c r="AT35" s="20"/>
      <c r="AU35" s="20"/>
      <c r="AV35" s="24" t="s">
        <v>254</v>
      </c>
      <c r="AW35" s="20"/>
      <c r="AX35" s="20"/>
    </row>
    <row r="36" spans="1:50" ht="25.5">
      <c r="A36" s="20" t="str">
        <f t="shared" si="3"/>
        <v>AllowanceCharge</v>
      </c>
      <c r="B36" s="20" t="s">
        <v>255</v>
      </c>
      <c r="C36" s="21"/>
      <c r="D36" s="21" t="s">
        <v>256</v>
      </c>
      <c r="E36" s="21"/>
      <c r="F36" s="21"/>
      <c r="G36" s="21"/>
      <c r="H36" s="20" t="str">
        <f t="shared" si="4"/>
        <v>Allowance Charge</v>
      </c>
      <c r="I36" s="20" t="str">
        <f t="shared" si="5"/>
        <v>Allowance Charge</v>
      </c>
      <c r="J36" s="20"/>
      <c r="K36" s="21"/>
      <c r="L36" s="21"/>
      <c r="M36" s="22" t="s">
        <v>257</v>
      </c>
      <c r="N36" s="21"/>
      <c r="O36" s="23" t="s">
        <v>258</v>
      </c>
      <c r="P36" s="21" t="s">
        <v>259</v>
      </c>
      <c r="Q36" s="24" t="s">
        <v>260</v>
      </c>
      <c r="R36" s="24"/>
      <c r="S36" s="24"/>
      <c r="T36" s="25" t="s">
        <v>261</v>
      </c>
      <c r="U36" s="26"/>
      <c r="V36" s="27"/>
      <c r="W36" s="21" t="s">
        <v>262</v>
      </c>
      <c r="X36" s="21"/>
      <c r="Y36" s="21"/>
      <c r="Z36" s="21"/>
      <c r="AA36" s="21"/>
      <c r="AB36" s="21"/>
      <c r="AC36" s="21"/>
      <c r="AD36" s="21"/>
      <c r="AE36" s="21"/>
      <c r="AF36" s="21"/>
      <c r="AG36" s="20"/>
      <c r="AH36" s="20"/>
      <c r="AI36" s="20"/>
      <c r="AJ36" s="20"/>
      <c r="AK36" s="20"/>
      <c r="AL36" s="20"/>
      <c r="AM36" s="20"/>
      <c r="AN36" s="20"/>
      <c r="AO36" s="20"/>
      <c r="AP36" s="20"/>
      <c r="AQ36" s="20"/>
      <c r="AR36" s="20"/>
      <c r="AS36" s="20"/>
      <c r="AT36" s="20"/>
      <c r="AU36" s="20"/>
      <c r="AV36" s="24" t="s">
        <v>263</v>
      </c>
      <c r="AW36" s="20"/>
      <c r="AX36" s="20"/>
    </row>
    <row r="37" spans="1:50" ht="38.25">
      <c r="A37" s="20" t="str">
        <f t="shared" si="3"/>
        <v>ExchangeRate</v>
      </c>
      <c r="B37" s="20" t="s">
        <v>264</v>
      </c>
      <c r="C37" s="21"/>
      <c r="D37" s="21" t="s">
        <v>265</v>
      </c>
      <c r="E37" s="21"/>
      <c r="F37" s="21"/>
      <c r="G37" s="21"/>
      <c r="H37" s="20" t="str">
        <f t="shared" si="4"/>
        <v>Exchange Rate</v>
      </c>
      <c r="I37" s="20" t="str">
        <f t="shared" si="5"/>
        <v>Exchange Rate</v>
      </c>
      <c r="J37" s="20"/>
      <c r="K37" s="21"/>
      <c r="L37" s="21"/>
      <c r="M37" s="22" t="s">
        <v>266</v>
      </c>
      <c r="N37" s="21"/>
      <c r="O37" s="27" t="s">
        <v>267</v>
      </c>
      <c r="P37" s="21" t="s">
        <v>268</v>
      </c>
      <c r="Q37" s="24" t="s">
        <v>269</v>
      </c>
      <c r="R37" s="24"/>
      <c r="S37" s="24"/>
      <c r="T37" s="25" t="s">
        <v>270</v>
      </c>
      <c r="U37" s="26"/>
      <c r="V37" s="27"/>
      <c r="W37" s="21" t="s">
        <v>271</v>
      </c>
      <c r="X37" s="21"/>
      <c r="Y37" s="21"/>
      <c r="Z37" s="21"/>
      <c r="AA37" s="21"/>
      <c r="AB37" s="21"/>
      <c r="AC37" s="21"/>
      <c r="AD37" s="21"/>
      <c r="AE37" s="21"/>
      <c r="AF37" s="21"/>
      <c r="AG37" s="20"/>
      <c r="AH37" s="20"/>
      <c r="AI37" s="20"/>
      <c r="AJ37" s="20"/>
      <c r="AK37" s="20"/>
      <c r="AL37" s="20"/>
      <c r="AM37" s="20"/>
      <c r="AN37" s="20"/>
      <c r="AO37" s="20"/>
      <c r="AP37" s="20"/>
      <c r="AQ37" s="20"/>
      <c r="AR37" s="20"/>
      <c r="AS37" s="20"/>
      <c r="AT37" s="20"/>
      <c r="AU37" s="20"/>
      <c r="AV37" s="24"/>
      <c r="AW37" s="20"/>
      <c r="AX37" s="20"/>
    </row>
    <row r="38" spans="1:50" ht="12.75">
      <c r="A38" s="20" t="str">
        <f t="shared" si="3"/>
        <v>TaxTotal</v>
      </c>
      <c r="B38" s="20" t="s">
        <v>272</v>
      </c>
      <c r="C38" s="21"/>
      <c r="D38" s="21" t="s">
        <v>273</v>
      </c>
      <c r="E38" s="21"/>
      <c r="F38" s="21"/>
      <c r="G38" s="21"/>
      <c r="H38" s="20" t="str">
        <f t="shared" si="4"/>
        <v>Tax Total</v>
      </c>
      <c r="I38" s="20" t="str">
        <f t="shared" si="5"/>
        <v>Tax Total</v>
      </c>
      <c r="J38" s="20"/>
      <c r="K38" s="21"/>
      <c r="L38" s="21"/>
      <c r="M38" s="22" t="s">
        <v>274</v>
      </c>
      <c r="N38" s="21"/>
      <c r="O38" s="23" t="s">
        <v>275</v>
      </c>
      <c r="P38" s="21" t="s">
        <v>276</v>
      </c>
      <c r="Q38" s="24" t="s">
        <v>277</v>
      </c>
      <c r="R38" s="24"/>
      <c r="S38" s="24"/>
      <c r="T38" s="25" t="s">
        <v>278</v>
      </c>
      <c r="U38" s="26"/>
      <c r="V38" s="27"/>
      <c r="W38" s="21" t="s">
        <v>279</v>
      </c>
      <c r="X38" s="21"/>
      <c r="Y38" s="21"/>
      <c r="Z38" s="21"/>
      <c r="AA38" s="21"/>
      <c r="AB38" s="21"/>
      <c r="AC38" s="21"/>
      <c r="AD38" s="21"/>
      <c r="AE38" s="21"/>
      <c r="AF38" s="21"/>
      <c r="AG38" s="20"/>
      <c r="AH38" s="20"/>
      <c r="AI38" s="20"/>
      <c r="AJ38" s="20"/>
      <c r="AK38" s="20"/>
      <c r="AL38" s="20"/>
      <c r="AM38" s="20"/>
      <c r="AN38" s="20"/>
      <c r="AO38" s="20"/>
      <c r="AP38" s="20"/>
      <c r="AQ38" s="20"/>
      <c r="AR38" s="20"/>
      <c r="AS38" s="20"/>
      <c r="AT38" s="20"/>
      <c r="AU38" s="20"/>
      <c r="AV38" s="24" t="s">
        <v>280</v>
      </c>
      <c r="AW38" s="20"/>
      <c r="AX38" s="20"/>
    </row>
    <row r="39" spans="1:50" ht="12.75">
      <c r="A39" s="20" t="str">
        <f t="shared" si="3"/>
        <v>LegalTotal</v>
      </c>
      <c r="B39" s="20" t="s">
        <v>281</v>
      </c>
      <c r="C39" s="21"/>
      <c r="D39" s="21" t="s">
        <v>282</v>
      </c>
      <c r="E39" s="21"/>
      <c r="F39" s="21"/>
      <c r="G39" s="21"/>
      <c r="H39" s="20" t="str">
        <f t="shared" si="4"/>
        <v>Legal Total</v>
      </c>
      <c r="I39" s="20" t="str">
        <f t="shared" si="5"/>
        <v>Legal Total</v>
      </c>
      <c r="J39" s="20"/>
      <c r="K39" s="21"/>
      <c r="L39" s="21"/>
      <c r="M39" s="22" t="s">
        <v>283</v>
      </c>
      <c r="N39" s="21"/>
      <c r="O39" s="27">
        <v>1</v>
      </c>
      <c r="P39" s="21" t="s">
        <v>284</v>
      </c>
      <c r="Q39" s="24" t="s">
        <v>285</v>
      </c>
      <c r="R39" s="24"/>
      <c r="S39" s="24"/>
      <c r="T39" s="25" t="s">
        <v>286</v>
      </c>
      <c r="U39" s="26"/>
      <c r="V39" s="27"/>
      <c r="W39" s="21" t="s">
        <v>287</v>
      </c>
      <c r="X39" s="21"/>
      <c r="Y39" s="21"/>
      <c r="Z39" s="21"/>
      <c r="AA39" s="21"/>
      <c r="AB39" s="21"/>
      <c r="AC39" s="21"/>
      <c r="AD39" s="21"/>
      <c r="AE39" s="21"/>
      <c r="AF39" s="21"/>
      <c r="AG39" s="20"/>
      <c r="AH39" s="20"/>
      <c r="AI39" s="20"/>
      <c r="AJ39" s="20"/>
      <c r="AK39" s="20"/>
      <c r="AL39" s="20"/>
      <c r="AM39" s="20"/>
      <c r="AN39" s="20"/>
      <c r="AO39" s="20"/>
      <c r="AP39" s="20"/>
      <c r="AQ39" s="20"/>
      <c r="AR39" s="20"/>
      <c r="AS39" s="20"/>
      <c r="AT39" s="20"/>
      <c r="AU39" s="20"/>
      <c r="AV39" s="24" t="s">
        <v>288</v>
      </c>
      <c r="AW39" s="20"/>
      <c r="AX39" s="20"/>
    </row>
    <row r="40" spans="1:50" ht="12.75">
      <c r="A40" s="20" t="str">
        <f t="shared" si="3"/>
        <v>InvoiceLine</v>
      </c>
      <c r="B40" s="20" t="s">
        <v>377</v>
      </c>
      <c r="C40" s="21"/>
      <c r="D40" s="21" t="s">
        <v>289</v>
      </c>
      <c r="E40" s="21"/>
      <c r="F40" s="21"/>
      <c r="G40" s="21"/>
      <c r="H40" s="20" t="str">
        <f t="shared" si="4"/>
        <v>Invoice Line</v>
      </c>
      <c r="I40" s="20" t="str">
        <f t="shared" si="5"/>
        <v>Invoice Line</v>
      </c>
      <c r="J40" s="20"/>
      <c r="K40" s="21"/>
      <c r="L40" s="21"/>
      <c r="M40" s="22" t="s">
        <v>290</v>
      </c>
      <c r="N40" s="21"/>
      <c r="O40" s="23" t="s">
        <v>291</v>
      </c>
      <c r="P40" s="21" t="s">
        <v>292</v>
      </c>
      <c r="Q40" s="24" t="s">
        <v>293</v>
      </c>
      <c r="R40" s="24"/>
      <c r="S40" s="24"/>
      <c r="T40" s="25" t="s">
        <v>294</v>
      </c>
      <c r="U40" s="26"/>
      <c r="V40" s="27"/>
      <c r="W40" s="21" t="s">
        <v>295</v>
      </c>
      <c r="X40" s="21"/>
      <c r="Y40" s="21"/>
      <c r="Z40" s="21"/>
      <c r="AA40" s="21"/>
      <c r="AB40" s="21"/>
      <c r="AC40" s="21"/>
      <c r="AD40" s="21"/>
      <c r="AE40" s="21"/>
      <c r="AF40" s="21"/>
      <c r="AG40" s="20"/>
      <c r="AH40" s="20"/>
      <c r="AI40" s="20"/>
      <c r="AJ40" s="20"/>
      <c r="AK40" s="20"/>
      <c r="AL40" s="20"/>
      <c r="AM40" s="20"/>
      <c r="AN40" s="20"/>
      <c r="AO40" s="20"/>
      <c r="AP40" s="20"/>
      <c r="AQ40" s="20"/>
      <c r="AR40" s="20"/>
      <c r="AS40" s="20"/>
      <c r="AT40" s="20"/>
      <c r="AU40" s="20"/>
      <c r="AV40" s="24" t="s">
        <v>296</v>
      </c>
      <c r="AW40" s="20"/>
      <c r="AX40" s="20"/>
    </row>
    <row r="41" spans="1:50" ht="12.75">
      <c r="A41" s="29"/>
      <c r="B41" s="29"/>
      <c r="C41" s="29"/>
      <c r="D41" s="29"/>
      <c r="E41" s="29"/>
      <c r="F41" s="29"/>
      <c r="G41" s="29"/>
      <c r="H41" s="29"/>
      <c r="I41" s="29"/>
      <c r="J41" s="29"/>
      <c r="K41" s="29"/>
      <c r="L41" s="29"/>
      <c r="M41" s="29"/>
      <c r="N41" s="30"/>
      <c r="O41" s="31"/>
      <c r="P41" s="30" t="s">
        <v>354</v>
      </c>
      <c r="Q41" s="32"/>
      <c r="R41" s="32"/>
      <c r="S41" s="32"/>
      <c r="T41" s="32"/>
      <c r="U41" s="33"/>
      <c r="V41" s="32"/>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sheetData>
  <printOptions headings="1"/>
  <pageMargins left="0.3" right="0.3" top="0.4" bottom="0.4" header="0.5" footer="0.5"/>
  <pageSetup fitToHeight="0" horizontalDpi="300" verticalDpi="300" orientation="landscape" paperSize="9" scale="55"/>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2005-12-30T22:37:20Z</dcterms:modified>
  <cp:category/>
  <cp:version/>
  <cp:contentType/>
  <cp:contentStatus/>
  <cp:revision>42</cp:revision>
</cp:coreProperties>
</file>