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630" windowWidth="15480" windowHeight="10830" activeTab="0"/>
  </bookViews>
  <sheets>
    <sheet name="Remittance Advice" sheetId="1" r:id="rId1"/>
  </sheets>
  <definedNames>
    <definedName name="BuiltIn_AutoFilter___1">"$Invoice.$#REF!$#REF!:$#REF!$#REF!"</definedName>
    <definedName name="Excel_BuiltIn_Print_Area_1___0">'Remittance Advice'!$A$2:$AE$22</definedName>
    <definedName name="Excel_BuiltIn_Print_Titles_1___0">"$Invoice.$#REF!$#REF!:$#REF!$#REF!"</definedName>
    <definedName name="_xlnm.Print_Area" localSheetId="0">'Remittance Advice'!$A$2:$AE$22</definedName>
    <definedName name="_xlnm.Print_Titles" localSheetId="0">'Remittance Advice'!$2:$2</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<sst xmlns="http://schemas.openxmlformats.org/spreadsheetml/2006/main" count="260" uniqueCount="228">
  <si>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</si>
  <si>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</si>
  <si>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</si>
  <si>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</si>
  <si>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</si>
  <si>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</si>
  <si>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</si>
  <si>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</si>
  <si>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</si>
  <si>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</si>
  <si>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</si>
  <si>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</si>
  <si>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</si>
  <si>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</si>
  <si>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</si>
  <si>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</si>
  <si>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</si>
  <si>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</si>
  <si>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</si>
  <si>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</si>
  <si>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</si>
  <si>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</si>
  <si>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</si>
  <si>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</si>
  <si>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</si>
  <si>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</si>
  <si>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</si>
  <si>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</si>
  <si>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</si>
  <si>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</si>
  <si>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</si>
  <si>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Small Business Subset Account Response</t>
  </si>
  <si>
    <t>Small Business Subset Credit Note</t>
  </si>
  <si>
    <t>Small Business Subset Remittance Advice</t>
  </si>
  <si>
    <t>Small Business Subset Debit Note</t>
  </si>
  <si>
    <t>Small Business Subset Despatch Advice</t>
  </si>
  <si>
    <t>Small Business Subset Invoice</t>
  </si>
  <si>
    <t>Small Business Subset Order</t>
  </si>
  <si>
    <t>Small Business Subset Order Cancellation</t>
  </si>
  <si>
    <t>Small Business Subset Order Change</t>
  </si>
  <si>
    <t>Small Business Subset Order Response</t>
  </si>
  <si>
    <t>Small Business Subset Order Response Simple</t>
  </si>
  <si>
    <t>Small Business Subset Quote</t>
  </si>
  <si>
    <t>Small Business Subset Receipt Advice</t>
  </si>
  <si>
    <t>Small Business Subset Remittance Advice</t>
  </si>
  <si>
    <t>Small Business Subset Request for Quotation</t>
  </si>
  <si>
    <t>Small Business Subset Self Billed Invoice</t>
  </si>
  <si>
    <t>Small Business Subset Self Billing Remittance Advice</t>
  </si>
  <si>
    <t>Small Business Subset Statement of Account</t>
  </si>
  <si>
    <t>Remittance Advice. Details</t>
  </si>
  <si>
    <t>Remittance Advice</t>
  </si>
  <si>
    <t>ABIE</t>
  </si>
  <si>
    <t>2.0</t>
  </si>
  <si>
    <t>Procurement</t>
  </si>
  <si>
    <t>Y</t>
  </si>
  <si>
    <t>Remittance Advice</t>
  </si>
  <si>
    <t>Identifier</t>
  </si>
  <si>
    <t>Identifier</t>
  </si>
  <si>
    <t>BBIE</t>
  </si>
  <si>
    <t>2.0</t>
  </si>
  <si>
    <t>Procurement</t>
  </si>
  <si>
    <t>Y</t>
  </si>
  <si>
    <t>Remittance Advice</t>
  </si>
  <si>
    <t>Copy</t>
  </si>
  <si>
    <t>Indicator</t>
  </si>
  <si>
    <t>0..1</t>
  </si>
  <si>
    <t>BBIE</t>
  </si>
  <si>
    <t>2.0</t>
  </si>
  <si>
    <t>Procurement</t>
  </si>
  <si>
    <t>Y</t>
  </si>
  <si>
    <t>Remittance Advice</t>
  </si>
  <si>
    <t>Globally Unique</t>
  </si>
  <si>
    <t>Identifier</t>
  </si>
  <si>
    <t>Identifier</t>
  </si>
  <si>
    <t>0..1</t>
  </si>
  <si>
    <t>BBIE</t>
  </si>
  <si>
    <t>2.0</t>
  </si>
  <si>
    <t>Procurement</t>
  </si>
  <si>
    <t>Y</t>
  </si>
  <si>
    <t>Remittance Advice. Issue Date. Date</t>
  </si>
  <si>
    <t>Remittance Advice</t>
  </si>
  <si>
    <t>Issue</t>
  </si>
  <si>
    <t>Date</t>
  </si>
  <si>
    <t>Date</t>
  </si>
  <si>
    <t>BBIE</t>
  </si>
  <si>
    <t>2.0</t>
  </si>
  <si>
    <t>Procurement</t>
  </si>
  <si>
    <t>Y</t>
  </si>
  <si>
    <t>Remittance Advice. Note. Text</t>
  </si>
  <si>
    <t>Remittance Advice</t>
  </si>
  <si>
    <t>Note</t>
  </si>
  <si>
    <t>Text</t>
  </si>
  <si>
    <t>0..1</t>
  </si>
  <si>
    <t>BBIE</t>
  </si>
  <si>
    <t>2.0</t>
  </si>
  <si>
    <t>Procurement</t>
  </si>
  <si>
    <t>Y</t>
  </si>
  <si>
    <t>Remittance Advice</t>
  </si>
  <si>
    <t>Currency</t>
  </si>
  <si>
    <t>Code</t>
  </si>
  <si>
    <t>Currency</t>
  </si>
  <si>
    <t>BBIE</t>
  </si>
  <si>
    <t>2.0</t>
  </si>
  <si>
    <t>Procurement</t>
  </si>
  <si>
    <t>Remittance Advice</t>
  </si>
  <si>
    <t>Debit</t>
  </si>
  <si>
    <t>Total</t>
  </si>
  <si>
    <t>Amount</t>
  </si>
  <si>
    <t>0..1</t>
  </si>
  <si>
    <t>BBIE</t>
  </si>
  <si>
    <t>2.0</t>
  </si>
  <si>
    <t>Procurement</t>
  </si>
  <si>
    <t>Y</t>
  </si>
  <si>
    <t>Remittance Advice</t>
  </si>
  <si>
    <t>Credit</t>
  </si>
  <si>
    <t>Amount</t>
  </si>
  <si>
    <t>0..1</t>
  </si>
  <si>
    <t>BBIE</t>
  </si>
  <si>
    <t>2.0</t>
  </si>
  <si>
    <t>Procurement</t>
  </si>
  <si>
    <t>Y</t>
  </si>
  <si>
    <t>Remittance Advice</t>
  </si>
  <si>
    <t>Payment</t>
  </si>
  <si>
    <t>Amount</t>
  </si>
  <si>
    <t>0..1</t>
  </si>
  <si>
    <t>BBIE</t>
  </si>
  <si>
    <t>2.0</t>
  </si>
  <si>
    <t>Procurement</t>
  </si>
  <si>
    <t>Y</t>
  </si>
  <si>
    <t>Remittance Advice. Additional_ Document Reference</t>
  </si>
  <si>
    <t>Remittance Advice</t>
  </si>
  <si>
    <t>Additional</t>
  </si>
  <si>
    <t>Document Reference</t>
  </si>
  <si>
    <t>0..n</t>
  </si>
  <si>
    <t>ASBIE</t>
  </si>
  <si>
    <t>2.0</t>
  </si>
  <si>
    <t>Procurement</t>
  </si>
  <si>
    <t>Remittance Advice. Payment Means</t>
  </si>
  <si>
    <t>Remittance Advice</t>
  </si>
  <si>
    <t>Payment Means</t>
  </si>
  <si>
    <t>0..1</t>
  </si>
  <si>
    <t>ASBIE</t>
  </si>
  <si>
    <t>2.0</t>
  </si>
  <si>
    <t>Procurement</t>
  </si>
  <si>
    <t>Y</t>
  </si>
  <si>
    <t>Remittance Advice. Remittance Advice Line</t>
  </si>
  <si>
    <t>Remittance Advice</t>
  </si>
  <si>
    <t>Remittance Advice Line</t>
  </si>
  <si>
    <t>1..n</t>
  </si>
  <si>
    <t>ASBIE</t>
  </si>
  <si>
    <t>2.0</t>
  </si>
  <si>
    <t>Procurement</t>
  </si>
  <si>
    <t>Y</t>
  </si>
  <si>
    <t>Remittance Advice</t>
  </si>
  <si>
    <t>Creditor</t>
  </si>
  <si>
    <t>ASBIE</t>
  </si>
  <si>
    <t>2.0</t>
  </si>
  <si>
    <t>Procurement</t>
  </si>
  <si>
    <t>Y</t>
  </si>
  <si>
    <t>Remittance Advice</t>
  </si>
  <si>
    <t>Debtor</t>
  </si>
  <si>
    <t>ASBIE</t>
  </si>
  <si>
    <t>2.0</t>
  </si>
  <si>
    <t>Procurement</t>
  </si>
  <si>
    <t>Y</t>
  </si>
  <si>
    <t>Remittance Advice. Payee_ Party</t>
  </si>
  <si>
    <t>Remittance Advice</t>
  </si>
  <si>
    <t>Payee</t>
  </si>
  <si>
    <t>Party</t>
  </si>
  <si>
    <t>0..1</t>
  </si>
  <si>
    <t>ASBIE</t>
  </si>
  <si>
    <t>2.0</t>
  </si>
  <si>
    <t>Procurement</t>
  </si>
  <si>
    <t>Y</t>
  </si>
  <si>
    <t>Remittance Advice. Invoice_ Period</t>
  </si>
  <si>
    <t>Remittance Advice</t>
  </si>
  <si>
    <t>Invoice</t>
  </si>
  <si>
    <t>Period</t>
  </si>
  <si>
    <t>0..n</t>
  </si>
  <si>
    <t>ASBIE</t>
  </si>
  <si>
    <t>2.0</t>
  </si>
  <si>
    <t>Procurement</t>
  </si>
  <si>
    <t>END</t>
  </si>
  <si>
    <t>Customer Party</t>
  </si>
  <si>
    <t>1</t>
  </si>
  <si>
    <t>Supplier Party</t>
  </si>
  <si>
    <t>Change from Previous Version</t>
  </si>
  <si>
    <t>Tax Total</t>
  </si>
  <si>
    <t>1.0</t>
  </si>
  <si>
    <t>Associates the Remittance Advice with summary information for a particular tax.</t>
  </si>
  <si>
    <t>Time</t>
  </si>
  <si>
    <t>Signature</t>
  </si>
  <si>
    <t>Remittance Advice. Total_ Debit Amount. Amount</t>
  </si>
  <si>
    <t>Remittance Advice. Total_ Credit Amount. Amount</t>
  </si>
  <si>
    <t>Remittance Advice. Globally Unique Identifier. Identifier</t>
  </si>
  <si>
    <t>Remittance Advice. Copy Indicator. Indicator</t>
  </si>
  <si>
    <t>Remittance Advice. Document_ Currency. Code</t>
  </si>
  <si>
    <t>Document</t>
  </si>
  <si>
    <t>Remittance Advice. Total_ Payment Amount. Amount</t>
  </si>
  <si>
    <t>Remittance Advice. Debtor_ Customer Party</t>
  </si>
  <si>
    <t>Remittance Advice. Creditor_ Seller Party</t>
  </si>
  <si>
    <t>Remittance Advice. Tax Total</t>
  </si>
  <si>
    <t>Remittance Advice. Signature</t>
  </si>
  <si>
    <t>GUID</t>
  </si>
  <si>
    <t>Remittance Advice. Issue Time. Time</t>
  </si>
  <si>
    <t>Remittance Advice. Identifier. Identifier</t>
  </si>
  <si>
    <t>The document used to specify details of an actual payment</t>
  </si>
  <si>
    <t>An identifier for the Remittance Advice assigned by the Debtor</t>
  </si>
  <si>
    <t>Indicates whether the Remittance Advice is a copy (true) or not (false)</t>
  </si>
  <si>
    <t>A computer-generated globally unique identifier (GUID) for the Remittance Advice instance</t>
  </si>
  <si>
    <t>The date assigned by the Debtor on which the Remittance Advice was issued</t>
  </si>
  <si>
    <t>The time assigned by the Debtor on which the Remittance Advice was issued</t>
  </si>
  <si>
    <t>Free form text applying to the Remittance Advice. This element may contain notes or any other similar information that is not contained explicitly in another structure.</t>
  </si>
  <si>
    <t>The default currency for the Remittance Advice</t>
  </si>
  <si>
    <t>The totals of all debit amounts for the Remittance Advice</t>
  </si>
  <si>
    <t>The totals of all credit amounts for the Remittance Advice</t>
  </si>
  <si>
    <t>The total payable amount for the Remittance Advice (positive)</t>
  </si>
  <si>
    <t>An association to period(s) to which the Invoices related to the Remittance apply</t>
  </si>
  <si>
    <t>An association to the Debtor</t>
  </si>
  <si>
    <t>An association to the Creditor</t>
  </si>
  <si>
    <t>An association to the Payee</t>
  </si>
  <si>
    <t>An association to Payment Means</t>
  </si>
  <si>
    <t>An association to one or more Remittance Advice Lines</t>
  </si>
  <si>
    <t>Associates the Remittance Advice with zero or more signatures.</t>
  </si>
  <si>
    <t>Remittance Advice. Accounting Document Reference</t>
  </si>
  <si>
    <t>Accounting Document Reference</t>
  </si>
  <si>
    <t>An association to other accounting documents.</t>
  </si>
  <si>
    <t>An association to other documents.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</si>
</sst>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s>
  <fonts count="5">
    <font>
      <sz val="10"/>
      <name val="Arial"/>
      <family val="0"/>
    </font>
    <font>
      <b/>
      <sz val="10"/>
      <color indexed="8"/>
      <name val="Arial"/>
      <family val="0"/>
    </font>
    <font>
      <sz val="10"/>
      <color indexed="8"/>
      <name val="Arial"/>
      <family val="0"/>
    </font>
    <font>
      <b/>
      <sz val="10"/>
      <color indexed="9"/>
      <name val="Arial"/>
      <family val="0"/>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pplyProtection="1">
      <alignment horizontal="right"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Alignment="1">
      <alignment horizontal="right"/>
    </xf>
    <xf numFmtId="49" fontId="0" fillId="0" borderId="0"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3" fillId="7" borderId="0" xfId="0" applyFont="1" applyFill="1" applyBorder="1" applyAlignment="1">
      <alignment vertical="top" wrapText="1"/>
    </xf>
    <xf numFmtId="0" fontId="2"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0" fillId="0" borderId="0" xfId="0" applyFont="1" applyFill="1" applyBorder="1" applyAlignment="1">
      <alignment/>
    </xf>
    <xf numFmtId="0" fontId="0" fillId="0" borderId="0" xfId="0" applyFont="1" applyFill="1" applyAlignment="1">
      <alignment wrapText="1"/>
    </xf>
    <xf numFmtId="0" fontId="0" fillId="0" borderId="0" xfId="0" applyFont="1" applyFill="1" applyAlignment="1">
      <alignment vertical="top" wrapText="1"/>
    </xf>
    <xf numFmtId="0" fontId="0" fillId="0" borderId="0" xfId="0" applyFont="1" applyBorder="1" applyAlignment="1">
      <alignment wrapText="1"/>
    </xf>
    <xf numFmtId="0" fontId="0" fillId="0" borderId="0" xfId="0" applyAlignment="1">
      <alignment wrapText="1"/>
    </xf>
    <xf numFmtId="0" fontId="2" fillId="8" borderId="0" xfId="0" applyFont="1" applyFill="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I23"/>
  <sheetViews>
    <sheetView tabSelected="1" workbookViewId="0" topLeftCell="A1">
      <selection activeCell="A11" sqref="A1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7" width="14.00390625" style="1" customWidth="1"/>
    <col min="8" max="8" width="27.00390625" style="1" customWidth="1"/>
    <col min="9"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16384" width="11.7109375" style="1" customWidth="1"/>
  </cols>
  <sheetData>
    <row r="1" spans="1:165" ht="89.25">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AF1" s="4" t="s">
        <v>186</v>
      </c>
      <c r="AG1" s="9" t="s">
        <v>31</v>
      </c>
      <c r="AH1" s="9" t="s">
        <v>32</v>
      </c>
      <c r="AI1" s="9" t="s">
        <v>33</v>
      </c>
      <c r="AJ1" s="9" t="s">
        <v>34</v>
      </c>
      <c r="AK1" s="9" t="s">
        <v>35</v>
      </c>
      <c r="AL1" s="9" t="s">
        <v>36</v>
      </c>
      <c r="AM1" s="9" t="s">
        <v>37</v>
      </c>
      <c r="AN1" s="9" t="s">
        <v>38</v>
      </c>
      <c r="AO1" s="9" t="s">
        <v>39</v>
      </c>
      <c r="AP1" s="9" t="s">
        <v>40</v>
      </c>
      <c r="AQ1" s="9" t="s">
        <v>41</v>
      </c>
      <c r="AR1" s="9" t="s">
        <v>42</v>
      </c>
      <c r="AS1" s="9" t="s">
        <v>43</v>
      </c>
      <c r="AT1" s="9" t="s">
        <v>44</v>
      </c>
      <c r="AU1" s="9" t="s">
        <v>45</v>
      </c>
      <c r="AV1" s="9" t="s">
        <v>46</v>
      </c>
      <c r="AW1" s="9" t="s">
        <v>47</v>
      </c>
      <c r="AX1" s="9" t="s">
        <v>48</v>
      </c>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row>
    <row r="2" spans="1:164" ht="12.75">
      <c r="A2" s="12" t="str">
        <f>SUBSTITUTE(SUBSTITUTE(CONCATENATE(IF(C2="","",CONCATENATE(C2,"")),"",D2)," ",""),"'","")</f>
        <v>RemittanceAdvice</v>
      </c>
      <c r="B2" s="12" t="s">
        <v>49</v>
      </c>
      <c r="C2" s="12"/>
      <c r="D2" s="12" t="s">
        <v>50</v>
      </c>
      <c r="E2" s="12"/>
      <c r="F2" s="12"/>
      <c r="G2" s="12"/>
      <c r="H2" s="12"/>
      <c r="I2" s="12"/>
      <c r="J2" s="12"/>
      <c r="K2" s="12"/>
      <c r="L2" s="12"/>
      <c r="M2" s="12"/>
      <c r="N2" s="12"/>
      <c r="O2" s="13"/>
      <c r="P2" s="12" t="s">
        <v>51</v>
      </c>
      <c r="Q2" s="14" t="s">
        <v>206</v>
      </c>
      <c r="R2" s="14"/>
      <c r="S2" s="14"/>
      <c r="T2" s="15" t="s">
        <v>52</v>
      </c>
      <c r="U2" s="16"/>
      <c r="V2" s="13"/>
      <c r="W2" s="14" t="s">
        <v>53</v>
      </c>
      <c r="X2" s="12"/>
      <c r="Y2" s="12"/>
      <c r="Z2" s="12"/>
      <c r="AA2" s="12"/>
      <c r="AB2" s="12"/>
      <c r="AC2" s="12"/>
      <c r="AD2" s="12"/>
      <c r="AE2" s="12"/>
      <c r="AF2" s="12"/>
      <c r="AG2" s="12"/>
      <c r="AH2" s="12"/>
      <c r="AI2" s="12"/>
      <c r="AJ2" s="12"/>
      <c r="AK2" s="12"/>
      <c r="AL2" s="12"/>
      <c r="AM2" s="12"/>
      <c r="AN2" s="12"/>
      <c r="AO2" s="12"/>
      <c r="AP2" s="12"/>
      <c r="AQ2" s="12"/>
      <c r="AR2" s="12"/>
      <c r="AS2" s="12"/>
      <c r="AT2" s="14" t="s">
        <v>54</v>
      </c>
      <c r="AU2" s="12"/>
      <c r="AV2" s="12"/>
      <c r="AW2" s="12"/>
      <c r="AX2" s="12"/>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row>
    <row r="3" spans="1:164" ht="12.75">
      <c r="A3" s="18" t="str">
        <f aca="true" t="shared" si="0" ref="A3:A12">SUBSTITUTE(SUBSTITUTE(CONCATENATE(IF(E3="Globally Unique","GU",E3),IF(G3&lt;&gt;I3,H3,F3),CONCATENATE(IF(I3="Identifier","ID",IF(I3="Text","",I3))))," ",""),"'","")</f>
        <v>ID</v>
      </c>
      <c r="B3" s="18" t="s">
        <v>205</v>
      </c>
      <c r="D3" s="1" t="s">
        <v>55</v>
      </c>
      <c r="G3" s="1" t="s">
        <v>56</v>
      </c>
      <c r="H3" s="1" t="str">
        <f aca="true" t="shared" si="1" ref="H3:H12">IF(F3&lt;&gt;"",CONCATENATE(F3," ",G3),G3)</f>
        <v>Identifier</v>
      </c>
      <c r="I3" s="1" t="s">
        <v>57</v>
      </c>
      <c r="K3" s="1" t="str">
        <f aca="true" t="shared" si="2" ref="K3:K12">IF(J3&lt;&gt;"",CONCATENATE(J3,"_ ",I3,". Type"),CONCATENATE(I3,". Type"))</f>
        <v>Identifier. Type</v>
      </c>
      <c r="O3" s="2">
        <v>1</v>
      </c>
      <c r="P3" s="1" t="s">
        <v>58</v>
      </c>
      <c r="Q3" s="46" t="s">
        <v>207</v>
      </c>
      <c r="T3" s="19" t="s">
        <v>59</v>
      </c>
      <c r="W3" s="1" t="s">
        <v>60</v>
      </c>
      <c r="AG3" s="17"/>
      <c r="AH3" s="17"/>
      <c r="AI3" s="17"/>
      <c r="AJ3" s="17"/>
      <c r="AK3" s="17"/>
      <c r="AL3" s="17"/>
      <c r="AM3" s="17"/>
      <c r="AN3" s="17"/>
      <c r="AO3" s="17"/>
      <c r="AP3" s="17"/>
      <c r="AQ3" s="17"/>
      <c r="AR3" s="17"/>
      <c r="AS3" s="17"/>
      <c r="AT3" s="3" t="s">
        <v>61</v>
      </c>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row>
    <row r="4" spans="1:164" ht="12.75">
      <c r="A4" s="18" t="str">
        <f t="shared" si="0"/>
        <v>CopyIndicator</v>
      </c>
      <c r="B4" s="18" t="s">
        <v>195</v>
      </c>
      <c r="D4" s="1" t="s">
        <v>62</v>
      </c>
      <c r="F4" s="1" t="s">
        <v>63</v>
      </c>
      <c r="G4" s="1" t="s">
        <v>64</v>
      </c>
      <c r="H4" s="1" t="str">
        <f t="shared" si="1"/>
        <v>Copy Indicator</v>
      </c>
      <c r="I4" s="1" t="s">
        <v>64</v>
      </c>
      <c r="K4" s="1" t="str">
        <f t="shared" si="2"/>
        <v>Indicator. Type</v>
      </c>
      <c r="O4" s="2" t="s">
        <v>184</v>
      </c>
      <c r="P4" s="1" t="s">
        <v>66</v>
      </c>
      <c r="Q4" s="3" t="s">
        <v>208</v>
      </c>
      <c r="T4" s="19" t="s">
        <v>67</v>
      </c>
      <c r="W4" s="1" t="s">
        <v>68</v>
      </c>
      <c r="AG4" s="17"/>
      <c r="AH4" s="17"/>
      <c r="AI4" s="17"/>
      <c r="AJ4" s="17"/>
      <c r="AK4" s="17"/>
      <c r="AL4" s="17"/>
      <c r="AM4" s="17"/>
      <c r="AN4" s="17"/>
      <c r="AO4" s="17"/>
      <c r="AP4" s="17"/>
      <c r="AQ4" s="17"/>
      <c r="AR4" s="17"/>
      <c r="AS4" s="17"/>
      <c r="AT4" s="3" t="s">
        <v>69</v>
      </c>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row>
    <row r="5" spans="1:164" ht="25.5">
      <c r="A5" s="1" t="s">
        <v>203</v>
      </c>
      <c r="B5" s="18" t="s">
        <v>194</v>
      </c>
      <c r="D5" s="1" t="s">
        <v>70</v>
      </c>
      <c r="F5" s="1" t="s">
        <v>71</v>
      </c>
      <c r="G5" s="1" t="s">
        <v>72</v>
      </c>
      <c r="H5" s="1" t="str">
        <f t="shared" si="1"/>
        <v>Globally Unique Identifier</v>
      </c>
      <c r="I5" s="1" t="s">
        <v>73</v>
      </c>
      <c r="K5" s="1" t="str">
        <f t="shared" si="2"/>
        <v>Identifier. Type</v>
      </c>
      <c r="O5" s="2" t="s">
        <v>74</v>
      </c>
      <c r="P5" s="1" t="s">
        <v>75</v>
      </c>
      <c r="Q5" s="47" t="s">
        <v>209</v>
      </c>
      <c r="T5" s="19" t="s">
        <v>76</v>
      </c>
      <c r="W5" s="1" t="s">
        <v>77</v>
      </c>
      <c r="AG5" s="17"/>
      <c r="AH5" s="17"/>
      <c r="AI5" s="17"/>
      <c r="AJ5" s="17"/>
      <c r="AK5" s="17"/>
      <c r="AL5" s="17"/>
      <c r="AM5" s="17"/>
      <c r="AN5" s="17"/>
      <c r="AO5" s="17"/>
      <c r="AP5" s="17"/>
      <c r="AQ5" s="17"/>
      <c r="AR5" s="17"/>
      <c r="AS5" s="17"/>
      <c r="AT5" s="3" t="s">
        <v>78</v>
      </c>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row>
    <row r="6" spans="1:164" ht="12.75">
      <c r="A6" s="18" t="str">
        <f t="shared" si="0"/>
        <v>IssueDate</v>
      </c>
      <c r="B6" s="18" t="s">
        <v>79</v>
      </c>
      <c r="D6" s="1" t="s">
        <v>80</v>
      </c>
      <c r="F6" s="1" t="s">
        <v>81</v>
      </c>
      <c r="G6" s="1" t="s">
        <v>82</v>
      </c>
      <c r="H6" s="1" t="str">
        <f t="shared" si="1"/>
        <v>Issue Date</v>
      </c>
      <c r="I6" s="1" t="s">
        <v>83</v>
      </c>
      <c r="K6" s="1" t="str">
        <f t="shared" si="2"/>
        <v>Date. Type</v>
      </c>
      <c r="O6" s="2">
        <v>1</v>
      </c>
      <c r="P6" s="1" t="s">
        <v>84</v>
      </c>
      <c r="Q6" s="3" t="s">
        <v>210</v>
      </c>
      <c r="T6" s="19" t="s">
        <v>85</v>
      </c>
      <c r="W6" s="1" t="s">
        <v>86</v>
      </c>
      <c r="AG6" s="17"/>
      <c r="AH6" s="17"/>
      <c r="AI6" s="17"/>
      <c r="AJ6" s="17"/>
      <c r="AK6" s="17"/>
      <c r="AL6" s="17"/>
      <c r="AM6" s="17"/>
      <c r="AN6" s="17"/>
      <c r="AO6" s="17"/>
      <c r="AP6" s="17"/>
      <c r="AQ6" s="17"/>
      <c r="AR6" s="17"/>
      <c r="AS6" s="17"/>
      <c r="AT6" s="3" t="s">
        <v>87</v>
      </c>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row>
    <row r="7" spans="1:164" ht="12.75">
      <c r="A7" s="18" t="str">
        <f>SUBSTITUTE(SUBSTITUTE(CONCATENATE(IF(E7="Globally Unique","GU",E7),IF(G7&lt;&gt;I7,H7,F7),CONCATENATE(IF(I7="Identifier","ID",IF(I7="Text","",I7))))," ",""),"'","")</f>
        <v>IssueTime</v>
      </c>
      <c r="B7" s="18" t="s">
        <v>204</v>
      </c>
      <c r="D7" s="1" t="s">
        <v>50</v>
      </c>
      <c r="F7" s="1" t="s">
        <v>81</v>
      </c>
      <c r="G7" s="1" t="s">
        <v>190</v>
      </c>
      <c r="H7" s="1" t="str">
        <f>IF(F7&lt;&gt;"",CONCATENATE(F7," ",G7),G7)</f>
        <v>Issue Time</v>
      </c>
      <c r="I7" s="1" t="s">
        <v>190</v>
      </c>
      <c r="K7" s="1" t="str">
        <f>IF(J7&lt;&gt;"",CONCATENATE(J7,"_ ",I7,". Type"),CONCATENATE(I7,". Type"))</f>
        <v>Time. Type</v>
      </c>
      <c r="O7" s="2" t="s">
        <v>65</v>
      </c>
      <c r="P7" s="1" t="s">
        <v>58</v>
      </c>
      <c r="Q7" s="3" t="s">
        <v>211</v>
      </c>
      <c r="T7" s="19" t="s">
        <v>52</v>
      </c>
      <c r="W7" s="1" t="s">
        <v>53</v>
      </c>
      <c r="AG7" s="17"/>
      <c r="AH7" s="17"/>
      <c r="AI7" s="17"/>
      <c r="AJ7" s="17"/>
      <c r="AK7" s="17"/>
      <c r="AL7" s="17"/>
      <c r="AM7" s="17"/>
      <c r="AN7" s="17"/>
      <c r="AO7" s="17"/>
      <c r="AP7" s="17"/>
      <c r="AQ7" s="17"/>
      <c r="AR7" s="17"/>
      <c r="AS7" s="17"/>
      <c r="AT7" s="3" t="s">
        <v>54</v>
      </c>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row>
    <row r="8" spans="1:164" ht="25.5">
      <c r="A8" s="18" t="str">
        <f t="shared" si="0"/>
        <v>Note</v>
      </c>
      <c r="B8" s="18" t="s">
        <v>88</v>
      </c>
      <c r="D8" s="1" t="s">
        <v>89</v>
      </c>
      <c r="G8" s="1" t="s">
        <v>90</v>
      </c>
      <c r="H8" s="1" t="str">
        <f t="shared" si="1"/>
        <v>Note</v>
      </c>
      <c r="I8" s="1" t="s">
        <v>91</v>
      </c>
      <c r="K8" s="1" t="str">
        <f t="shared" si="2"/>
        <v>Text. Type</v>
      </c>
      <c r="O8" s="2" t="s">
        <v>92</v>
      </c>
      <c r="P8" s="1" t="s">
        <v>93</v>
      </c>
      <c r="Q8" s="46" t="s">
        <v>212</v>
      </c>
      <c r="T8" s="19" t="s">
        <v>94</v>
      </c>
      <c r="W8" s="1" t="s">
        <v>95</v>
      </c>
      <c r="AG8" s="17"/>
      <c r="AH8" s="17"/>
      <c r="AI8" s="17"/>
      <c r="AJ8" s="17"/>
      <c r="AK8" s="17"/>
      <c r="AL8" s="17"/>
      <c r="AM8" s="17"/>
      <c r="AN8" s="17"/>
      <c r="AO8" s="17"/>
      <c r="AP8" s="17"/>
      <c r="AQ8" s="17"/>
      <c r="AR8" s="17"/>
      <c r="AS8" s="17"/>
      <c r="AT8" s="3" t="s">
        <v>96</v>
      </c>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row>
    <row r="9" spans="1:164" ht="12.75">
      <c r="A9" s="18" t="str">
        <f t="shared" si="0"/>
        <v>DocumentCurrencyCode</v>
      </c>
      <c r="B9" s="18" t="s">
        <v>196</v>
      </c>
      <c r="D9" s="1" t="s">
        <v>97</v>
      </c>
      <c r="E9" s="1" t="s">
        <v>197</v>
      </c>
      <c r="G9" s="1" t="s">
        <v>98</v>
      </c>
      <c r="H9" s="1" t="str">
        <f t="shared" si="1"/>
        <v>Currency</v>
      </c>
      <c r="I9" s="1" t="s">
        <v>99</v>
      </c>
      <c r="J9" s="1" t="s">
        <v>100</v>
      </c>
      <c r="K9" s="1" t="str">
        <f t="shared" si="2"/>
        <v>Currency_ Code. Type</v>
      </c>
      <c r="O9" s="2" t="s">
        <v>184</v>
      </c>
      <c r="P9" s="1" t="s">
        <v>101</v>
      </c>
      <c r="Q9" s="3" t="s">
        <v>213</v>
      </c>
      <c r="T9" s="19" t="s">
        <v>102</v>
      </c>
      <c r="W9" s="1" t="s">
        <v>103</v>
      </c>
      <c r="AG9" s="17"/>
      <c r="AH9" s="17"/>
      <c r="AI9" s="17"/>
      <c r="AJ9" s="17"/>
      <c r="AK9" s="17"/>
      <c r="AL9" s="17"/>
      <c r="AM9" s="17"/>
      <c r="AN9" s="17"/>
      <c r="AO9" s="17"/>
      <c r="AP9" s="17"/>
      <c r="AQ9" s="17"/>
      <c r="AR9" s="17"/>
      <c r="AS9" s="17"/>
      <c r="AT9" s="3"/>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row>
    <row r="10" spans="1:165" ht="12.75">
      <c r="A10" s="18" t="str">
        <f t="shared" si="0"/>
        <v>TotalDebitAmount</v>
      </c>
      <c r="B10" s="18" t="s">
        <v>192</v>
      </c>
      <c r="C10" s="11"/>
      <c r="D10" s="1" t="s">
        <v>104</v>
      </c>
      <c r="E10" s="11" t="s">
        <v>106</v>
      </c>
      <c r="F10" s="45" t="s">
        <v>105</v>
      </c>
      <c r="G10" s="11" t="s">
        <v>107</v>
      </c>
      <c r="H10" s="1" t="str">
        <f t="shared" si="1"/>
        <v>Debit Amount</v>
      </c>
      <c r="I10" s="11" t="s">
        <v>107</v>
      </c>
      <c r="K10" s="1" t="str">
        <f t="shared" si="2"/>
        <v>Amount. Type</v>
      </c>
      <c r="L10" s="11"/>
      <c r="M10" s="11"/>
      <c r="N10" s="11"/>
      <c r="O10" s="20" t="s">
        <v>108</v>
      </c>
      <c r="P10" s="11" t="s">
        <v>109</v>
      </c>
      <c r="Q10" s="48" t="s">
        <v>214</v>
      </c>
      <c r="R10" s="11"/>
      <c r="S10" s="11"/>
      <c r="T10" s="22" t="s">
        <v>110</v>
      </c>
      <c r="U10" s="11"/>
      <c r="V10" s="11"/>
      <c r="W10" s="11" t="s">
        <v>111</v>
      </c>
      <c r="X10" s="11"/>
      <c r="Y10" s="11"/>
      <c r="Z10" s="11"/>
      <c r="AA10" s="11"/>
      <c r="AB10" s="11"/>
      <c r="AC10" s="11"/>
      <c r="AD10" s="11"/>
      <c r="AE10" s="11"/>
      <c r="AF10" s="11"/>
      <c r="AG10" s="11"/>
      <c r="AH10" s="11"/>
      <c r="AI10" s="11"/>
      <c r="AJ10" s="11"/>
      <c r="AK10" s="21"/>
      <c r="AL10" s="21"/>
      <c r="AM10" s="21"/>
      <c r="AN10" s="21"/>
      <c r="AO10" s="21"/>
      <c r="AP10" s="21"/>
      <c r="AQ10" s="21"/>
      <c r="AR10" s="11"/>
      <c r="AS10" s="21"/>
      <c r="AT10" s="21" t="s">
        <v>112</v>
      </c>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row>
    <row r="11" spans="1:165" ht="12.75">
      <c r="A11" s="18" t="str">
        <f t="shared" si="0"/>
        <v>TotalCreditAmount</v>
      </c>
      <c r="B11" s="18" t="s">
        <v>193</v>
      </c>
      <c r="C11" s="11"/>
      <c r="D11" s="1" t="s">
        <v>113</v>
      </c>
      <c r="E11" s="11" t="s">
        <v>106</v>
      </c>
      <c r="F11" s="45" t="s">
        <v>114</v>
      </c>
      <c r="G11" s="11" t="s">
        <v>107</v>
      </c>
      <c r="H11" s="1" t="str">
        <f t="shared" si="1"/>
        <v>Credit Amount</v>
      </c>
      <c r="I11" s="11" t="s">
        <v>115</v>
      </c>
      <c r="K11" s="1" t="str">
        <f t="shared" si="2"/>
        <v>Amount. Type</v>
      </c>
      <c r="L11" s="11"/>
      <c r="M11" s="11"/>
      <c r="N11" s="11"/>
      <c r="O11" s="20" t="s">
        <v>116</v>
      </c>
      <c r="P11" s="11" t="s">
        <v>117</v>
      </c>
      <c r="Q11" s="49" t="s">
        <v>215</v>
      </c>
      <c r="R11" s="11"/>
      <c r="S11" s="11"/>
      <c r="T11" s="22" t="s">
        <v>118</v>
      </c>
      <c r="U11" s="11"/>
      <c r="V11" s="11"/>
      <c r="W11" s="11" t="s">
        <v>119</v>
      </c>
      <c r="X11" s="11"/>
      <c r="Y11" s="11"/>
      <c r="Z11" s="11"/>
      <c r="AA11" s="11"/>
      <c r="AB11" s="11"/>
      <c r="AC11" s="11"/>
      <c r="AD11" s="11"/>
      <c r="AE11" s="11"/>
      <c r="AF11" s="11"/>
      <c r="AG11" s="11"/>
      <c r="AH11" s="11"/>
      <c r="AI11" s="11"/>
      <c r="AJ11" s="11"/>
      <c r="AK11" s="21"/>
      <c r="AL11" s="21"/>
      <c r="AM11" s="21"/>
      <c r="AN11" s="21"/>
      <c r="AO11" s="21"/>
      <c r="AP11" s="21"/>
      <c r="AQ11" s="21"/>
      <c r="AR11" s="11"/>
      <c r="AS11" s="21"/>
      <c r="AT11" s="21" t="s">
        <v>120</v>
      </c>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row>
    <row r="12" spans="1:165" ht="12.75">
      <c r="A12" s="18" t="str">
        <f t="shared" si="0"/>
        <v>TotalPaymentAmount</v>
      </c>
      <c r="B12" s="18" t="s">
        <v>198</v>
      </c>
      <c r="C12" s="11"/>
      <c r="D12" s="1" t="s">
        <v>121</v>
      </c>
      <c r="E12" s="11" t="s">
        <v>106</v>
      </c>
      <c r="F12" s="45" t="s">
        <v>122</v>
      </c>
      <c r="G12" s="11" t="s">
        <v>107</v>
      </c>
      <c r="H12" s="1" t="str">
        <f t="shared" si="1"/>
        <v>Payment Amount</v>
      </c>
      <c r="I12" s="11" t="s">
        <v>123</v>
      </c>
      <c r="K12" s="1" t="str">
        <f t="shared" si="2"/>
        <v>Amount. Type</v>
      </c>
      <c r="L12" s="11"/>
      <c r="M12" s="11"/>
      <c r="N12" s="11"/>
      <c r="O12" s="20" t="s">
        <v>124</v>
      </c>
      <c r="P12" s="11" t="s">
        <v>125</v>
      </c>
      <c r="Q12" s="48" t="s">
        <v>216</v>
      </c>
      <c r="R12" s="11"/>
      <c r="S12" s="11"/>
      <c r="T12" s="22" t="s">
        <v>126</v>
      </c>
      <c r="U12" s="11"/>
      <c r="V12" s="11"/>
      <c r="W12" s="11" t="s">
        <v>127</v>
      </c>
      <c r="X12" s="11"/>
      <c r="Y12" s="11"/>
      <c r="Z12" s="11"/>
      <c r="AA12" s="11"/>
      <c r="AB12" s="11"/>
      <c r="AC12" s="11"/>
      <c r="AD12" s="11"/>
      <c r="AE12" s="11"/>
      <c r="AF12" s="11"/>
      <c r="AG12" s="11"/>
      <c r="AH12" s="11"/>
      <c r="AI12" s="11"/>
      <c r="AJ12" s="11"/>
      <c r="AK12" s="21"/>
      <c r="AL12" s="21"/>
      <c r="AM12" s="21"/>
      <c r="AN12" s="21"/>
      <c r="AO12" s="21"/>
      <c r="AP12" s="21"/>
      <c r="AQ12" s="21"/>
      <c r="AR12" s="11"/>
      <c r="AS12" s="21"/>
      <c r="AT12" s="21" t="s">
        <v>128</v>
      </c>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row>
    <row r="13" spans="1:50" ht="12.75">
      <c r="A13" s="23" t="str">
        <f aca="true" t="shared" si="3" ref="A13:A22">SUBSTITUTE(SUBSTITUTE(CONCATENATE(IF(E13="Globally Unique","GU",E13),F13,IF(H13&lt;&gt;I13,H13,""),CONCATENATE(IF(I13="Identifier","ID",IF(I13="Text","",I13))))," ",""),"'","")</f>
        <v>InvoicePeriod</v>
      </c>
      <c r="B13" s="23" t="s">
        <v>174</v>
      </c>
      <c r="C13" s="24"/>
      <c r="D13" s="24" t="s">
        <v>175</v>
      </c>
      <c r="E13" s="24" t="s">
        <v>176</v>
      </c>
      <c r="F13" s="24"/>
      <c r="G13" s="24"/>
      <c r="H13" s="23" t="str">
        <f aca="true" t="shared" si="4" ref="H13:H22">M13</f>
        <v>Period</v>
      </c>
      <c r="I13" s="23" t="str">
        <f aca="true" t="shared" si="5" ref="I13:I22">M13</f>
        <v>Period</v>
      </c>
      <c r="J13" s="23"/>
      <c r="K13" s="24"/>
      <c r="L13" s="24"/>
      <c r="M13" s="25" t="s">
        <v>177</v>
      </c>
      <c r="N13" s="24"/>
      <c r="O13" s="30" t="s">
        <v>178</v>
      </c>
      <c r="P13" s="24" t="s">
        <v>179</v>
      </c>
      <c r="Q13" s="50" t="s">
        <v>217</v>
      </c>
      <c r="R13" s="27"/>
      <c r="S13" s="27"/>
      <c r="T13" s="28" t="s">
        <v>180</v>
      </c>
      <c r="U13" s="29"/>
      <c r="V13" s="30"/>
      <c r="W13" s="24" t="s">
        <v>181</v>
      </c>
      <c r="X13" s="24"/>
      <c r="Y13" s="24"/>
      <c r="Z13" s="24"/>
      <c r="AA13" s="24"/>
      <c r="AB13" s="24"/>
      <c r="AC13" s="24"/>
      <c r="AD13" s="24"/>
      <c r="AE13" s="24"/>
      <c r="AF13" s="24"/>
      <c r="AG13" s="23"/>
      <c r="AH13" s="23"/>
      <c r="AI13" s="23"/>
      <c r="AJ13" s="23"/>
      <c r="AK13" s="23"/>
      <c r="AL13" s="23"/>
      <c r="AM13" s="23"/>
      <c r="AN13" s="23"/>
      <c r="AO13" s="23"/>
      <c r="AP13" s="23"/>
      <c r="AQ13" s="23"/>
      <c r="AR13" s="23"/>
      <c r="AS13" s="23"/>
      <c r="AT13" s="23"/>
      <c r="AU13" s="23"/>
      <c r="AV13" s="23"/>
      <c r="AW13" s="23"/>
      <c r="AX13" s="23"/>
    </row>
    <row r="14" spans="1:50" ht="38.25">
      <c r="A14" s="23" t="str">
        <f>SUBSTITUTE(SUBSTITUTE(CONCATENATE(IF(E14="Globally Unique","GU",E14),F14,IF(H14&lt;&gt;I14,H14,""),CONCATENATE(IF(I14="Identifier","ID",IF(I14="Text","",I14))))," ",""),"'","")</f>
        <v>AccountingDocumentReference</v>
      </c>
      <c r="B14" s="23" t="s">
        <v>224</v>
      </c>
      <c r="C14" s="24"/>
      <c r="D14" s="24" t="s">
        <v>50</v>
      </c>
      <c r="E14" s="24"/>
      <c r="F14" s="24"/>
      <c r="G14" s="24"/>
      <c r="H14" s="23" t="str">
        <f>M14</f>
        <v>Accounting Document Reference</v>
      </c>
      <c r="I14" s="23" t="str">
        <f>M14</f>
        <v>Accounting Document Reference</v>
      </c>
      <c r="J14" s="23"/>
      <c r="K14" s="24"/>
      <c r="L14" s="24"/>
      <c r="M14" s="25" t="s">
        <v>225</v>
      </c>
      <c r="N14" s="24"/>
      <c r="O14" s="26" t="s">
        <v>65</v>
      </c>
      <c r="P14" s="24" t="s">
        <v>134</v>
      </c>
      <c r="Q14" s="27" t="s">
        <v>226</v>
      </c>
      <c r="R14" s="27"/>
      <c r="S14" s="27"/>
      <c r="T14" s="28" t="s">
        <v>52</v>
      </c>
      <c r="U14" s="29"/>
      <c r="V14" s="30"/>
      <c r="W14" s="24" t="s">
        <v>53</v>
      </c>
      <c r="X14" s="24"/>
      <c r="Y14" s="24"/>
      <c r="Z14" s="24"/>
      <c r="AA14" s="24"/>
      <c r="AB14" s="24"/>
      <c r="AC14" s="24"/>
      <c r="AD14" s="24"/>
      <c r="AE14" s="24"/>
      <c r="AF14" s="24"/>
      <c r="AG14" s="23"/>
      <c r="AH14" s="23"/>
      <c r="AI14" s="23"/>
      <c r="AJ14" s="23"/>
      <c r="AK14" s="23"/>
      <c r="AL14" s="23"/>
      <c r="AM14" s="23"/>
      <c r="AN14" s="23"/>
      <c r="AO14" s="23"/>
      <c r="AP14" s="23"/>
      <c r="AQ14" s="23"/>
      <c r="AR14" s="23"/>
      <c r="AS14" s="23"/>
      <c r="AT14" s="27"/>
      <c r="AU14" s="23"/>
      <c r="AV14" s="23"/>
      <c r="AW14" s="23"/>
      <c r="AX14" s="23"/>
    </row>
    <row r="15" spans="1:50" ht="25.5">
      <c r="A15" s="23" t="str">
        <f t="shared" si="3"/>
        <v>AdditionalDocumentReference</v>
      </c>
      <c r="B15" s="23" t="s">
        <v>129</v>
      </c>
      <c r="C15" s="24"/>
      <c r="D15" s="24" t="s">
        <v>130</v>
      </c>
      <c r="E15" s="24" t="s">
        <v>131</v>
      </c>
      <c r="F15" s="24"/>
      <c r="G15" s="24"/>
      <c r="H15" s="23" t="str">
        <f t="shared" si="4"/>
        <v>Document Reference</v>
      </c>
      <c r="I15" s="23" t="str">
        <f t="shared" si="5"/>
        <v>Document Reference</v>
      </c>
      <c r="J15" s="23"/>
      <c r="K15" s="24"/>
      <c r="L15" s="24"/>
      <c r="M15" s="25" t="s">
        <v>132</v>
      </c>
      <c r="N15" s="24"/>
      <c r="O15" s="26" t="s">
        <v>133</v>
      </c>
      <c r="P15" s="24" t="s">
        <v>134</v>
      </c>
      <c r="Q15" s="27" t="s">
        <v>227</v>
      </c>
      <c r="R15" s="27"/>
      <c r="S15" s="27"/>
      <c r="T15" s="28" t="s">
        <v>135</v>
      </c>
      <c r="U15" s="29"/>
      <c r="V15" s="30"/>
      <c r="W15" s="24" t="s">
        <v>136</v>
      </c>
      <c r="X15" s="24"/>
      <c r="Y15" s="24"/>
      <c r="Z15" s="24"/>
      <c r="AA15" s="24"/>
      <c r="AB15" s="24"/>
      <c r="AC15" s="24"/>
      <c r="AD15" s="24"/>
      <c r="AE15" s="24"/>
      <c r="AF15" s="24"/>
      <c r="AG15" s="23"/>
      <c r="AH15" s="23"/>
      <c r="AI15" s="23"/>
      <c r="AJ15" s="23"/>
      <c r="AK15" s="23"/>
      <c r="AL15" s="23"/>
      <c r="AM15" s="23"/>
      <c r="AN15" s="23"/>
      <c r="AO15" s="23"/>
      <c r="AP15" s="23"/>
      <c r="AQ15" s="23"/>
      <c r="AR15" s="23"/>
      <c r="AS15" s="23"/>
      <c r="AT15" s="27"/>
      <c r="AU15" s="23"/>
      <c r="AV15" s="23"/>
      <c r="AW15" s="23"/>
      <c r="AX15" s="23"/>
    </row>
    <row r="16" spans="1:50" ht="12.75">
      <c r="A16" s="23" t="str">
        <f>SUBSTITUTE(SUBSTITUTE(CONCATENATE(IF(E16="Globally Unique","GU",E16),F16,IF(H16&lt;&gt;I16,H16,""),CONCATENATE(IF(I16="Identifier","ID",IF(I16="Text","",I16))))," ",""),"'","")</f>
        <v>Signature</v>
      </c>
      <c r="B16" s="23" t="s">
        <v>202</v>
      </c>
      <c r="C16" s="24"/>
      <c r="D16" s="24" t="s">
        <v>50</v>
      </c>
      <c r="E16" s="24"/>
      <c r="F16" s="24"/>
      <c r="G16" s="24"/>
      <c r="H16" s="23" t="str">
        <f>M16</f>
        <v>Signature</v>
      </c>
      <c r="I16" s="23" t="str">
        <f>M16</f>
        <v>Signature</v>
      </c>
      <c r="J16" s="23"/>
      <c r="K16" s="24"/>
      <c r="L16" s="24"/>
      <c r="M16" s="25" t="s">
        <v>191</v>
      </c>
      <c r="N16" s="24"/>
      <c r="O16" s="30" t="s">
        <v>65</v>
      </c>
      <c r="P16" s="24" t="s">
        <v>134</v>
      </c>
      <c r="Q16" s="27" t="s">
        <v>223</v>
      </c>
      <c r="R16" s="27"/>
      <c r="S16" s="27"/>
      <c r="T16" s="28" t="s">
        <v>52</v>
      </c>
      <c r="U16" s="29"/>
      <c r="V16" s="30"/>
      <c r="W16" s="24" t="s">
        <v>53</v>
      </c>
      <c r="X16" s="24"/>
      <c r="Y16" s="24"/>
      <c r="Z16" s="24"/>
      <c r="AA16" s="24"/>
      <c r="AB16" s="24"/>
      <c r="AC16" s="24"/>
      <c r="AD16" s="24"/>
      <c r="AE16" s="24"/>
      <c r="AF16" s="24"/>
      <c r="AG16" s="23"/>
      <c r="AH16" s="23"/>
      <c r="AI16" s="23"/>
      <c r="AJ16" s="23"/>
      <c r="AK16" s="23"/>
      <c r="AL16" s="23"/>
      <c r="AM16" s="23"/>
      <c r="AN16" s="23"/>
      <c r="AO16" s="23"/>
      <c r="AP16" s="23"/>
      <c r="AQ16" s="23"/>
      <c r="AR16" s="23"/>
      <c r="AS16" s="23"/>
      <c r="AT16" s="27" t="s">
        <v>54</v>
      </c>
      <c r="AU16" s="23"/>
      <c r="AV16" s="23"/>
      <c r="AW16" s="23"/>
      <c r="AX16" s="23"/>
    </row>
    <row r="17" spans="1:50" ht="25.5">
      <c r="A17" s="23" t="str">
        <f t="shared" si="3"/>
        <v>DebtorCustomerParty</v>
      </c>
      <c r="B17" s="23" t="s">
        <v>199</v>
      </c>
      <c r="C17" s="24"/>
      <c r="D17" s="24" t="s">
        <v>159</v>
      </c>
      <c r="E17" s="24" t="s">
        <v>160</v>
      </c>
      <c r="F17" s="24"/>
      <c r="G17" s="24"/>
      <c r="H17" s="23" t="str">
        <f t="shared" si="4"/>
        <v>Customer Party</v>
      </c>
      <c r="I17" s="23" t="str">
        <f t="shared" si="5"/>
        <v>Customer Party</v>
      </c>
      <c r="J17" s="23"/>
      <c r="K17" s="24"/>
      <c r="L17" s="24"/>
      <c r="M17" s="25" t="s">
        <v>183</v>
      </c>
      <c r="N17" s="24"/>
      <c r="O17" s="30" t="s">
        <v>184</v>
      </c>
      <c r="P17" s="24" t="s">
        <v>161</v>
      </c>
      <c r="Q17" s="27" t="s">
        <v>218</v>
      </c>
      <c r="R17" s="27"/>
      <c r="S17" s="27"/>
      <c r="T17" s="28" t="s">
        <v>162</v>
      </c>
      <c r="U17" s="29"/>
      <c r="V17" s="30"/>
      <c r="W17" s="24" t="s">
        <v>163</v>
      </c>
      <c r="X17" s="24"/>
      <c r="Y17" s="24"/>
      <c r="Z17" s="24"/>
      <c r="AA17" s="24"/>
      <c r="AB17" s="24"/>
      <c r="AC17" s="24"/>
      <c r="AD17" s="24"/>
      <c r="AE17" s="24"/>
      <c r="AF17" s="24"/>
      <c r="AG17" s="23"/>
      <c r="AH17" s="23"/>
      <c r="AI17" s="23"/>
      <c r="AJ17" s="23"/>
      <c r="AK17" s="23"/>
      <c r="AL17" s="23"/>
      <c r="AM17" s="23"/>
      <c r="AN17" s="23"/>
      <c r="AO17" s="23"/>
      <c r="AP17" s="23"/>
      <c r="AQ17" s="23"/>
      <c r="AR17" s="23"/>
      <c r="AS17" s="23"/>
      <c r="AT17" s="27" t="s">
        <v>164</v>
      </c>
      <c r="AU17" s="23"/>
      <c r="AV17" s="23"/>
      <c r="AW17" s="23"/>
      <c r="AX17" s="23"/>
    </row>
    <row r="18" spans="1:50" ht="25.5">
      <c r="A18" s="23" t="str">
        <f t="shared" si="3"/>
        <v>CreditorSupplierParty</v>
      </c>
      <c r="B18" s="23" t="s">
        <v>200</v>
      </c>
      <c r="C18" s="24"/>
      <c r="D18" s="24" t="s">
        <v>153</v>
      </c>
      <c r="E18" s="24" t="s">
        <v>154</v>
      </c>
      <c r="F18" s="24"/>
      <c r="G18" s="24"/>
      <c r="H18" s="23" t="str">
        <f t="shared" si="4"/>
        <v>Supplier Party</v>
      </c>
      <c r="I18" s="23" t="str">
        <f t="shared" si="5"/>
        <v>Supplier Party</v>
      </c>
      <c r="J18" s="23"/>
      <c r="K18" s="24"/>
      <c r="L18" s="24"/>
      <c r="M18" s="25" t="s">
        <v>185</v>
      </c>
      <c r="N18" s="24"/>
      <c r="O18" s="30" t="s">
        <v>184</v>
      </c>
      <c r="P18" s="24" t="s">
        <v>155</v>
      </c>
      <c r="Q18" s="27" t="s">
        <v>219</v>
      </c>
      <c r="R18" s="27"/>
      <c r="S18" s="27"/>
      <c r="T18" s="28" t="s">
        <v>156</v>
      </c>
      <c r="U18" s="29"/>
      <c r="V18" s="30"/>
      <c r="W18" s="24" t="s">
        <v>157</v>
      </c>
      <c r="X18" s="24"/>
      <c r="Y18" s="24"/>
      <c r="Z18" s="24"/>
      <c r="AA18" s="24"/>
      <c r="AB18" s="24"/>
      <c r="AC18" s="24"/>
      <c r="AD18" s="24"/>
      <c r="AE18" s="24"/>
      <c r="AF18" s="24"/>
      <c r="AG18" s="23"/>
      <c r="AH18" s="23"/>
      <c r="AI18" s="23"/>
      <c r="AJ18" s="23"/>
      <c r="AK18" s="23"/>
      <c r="AL18" s="23"/>
      <c r="AM18" s="23"/>
      <c r="AN18" s="23"/>
      <c r="AO18" s="23"/>
      <c r="AP18" s="23"/>
      <c r="AQ18" s="23"/>
      <c r="AR18" s="23"/>
      <c r="AS18" s="23"/>
      <c r="AT18" s="27" t="s">
        <v>158</v>
      </c>
      <c r="AU18" s="23"/>
      <c r="AV18" s="23"/>
      <c r="AW18" s="23"/>
      <c r="AX18" s="23"/>
    </row>
    <row r="19" spans="1:50" ht="12.75">
      <c r="A19" s="23" t="str">
        <f t="shared" si="3"/>
        <v>PayeeParty</v>
      </c>
      <c r="B19" s="23" t="s">
        <v>165</v>
      </c>
      <c r="C19" s="24"/>
      <c r="D19" s="24" t="s">
        <v>166</v>
      </c>
      <c r="E19" s="24" t="s">
        <v>167</v>
      </c>
      <c r="F19" s="24"/>
      <c r="G19" s="24"/>
      <c r="H19" s="23" t="str">
        <f t="shared" si="4"/>
        <v>Party</v>
      </c>
      <c r="I19" s="23" t="str">
        <f t="shared" si="5"/>
        <v>Party</v>
      </c>
      <c r="J19" s="23"/>
      <c r="K19" s="24"/>
      <c r="L19" s="24"/>
      <c r="M19" s="25" t="s">
        <v>168</v>
      </c>
      <c r="N19" s="24"/>
      <c r="O19" s="30" t="s">
        <v>169</v>
      </c>
      <c r="P19" s="24" t="s">
        <v>170</v>
      </c>
      <c r="Q19" s="27" t="s">
        <v>220</v>
      </c>
      <c r="R19" s="27"/>
      <c r="S19" s="27"/>
      <c r="T19" s="28" t="s">
        <v>171</v>
      </c>
      <c r="U19" s="29"/>
      <c r="V19" s="30"/>
      <c r="W19" s="24" t="s">
        <v>172</v>
      </c>
      <c r="X19" s="24"/>
      <c r="Y19" s="24"/>
      <c r="Z19" s="24"/>
      <c r="AA19" s="24"/>
      <c r="AB19" s="24"/>
      <c r="AC19" s="24"/>
      <c r="AD19" s="24"/>
      <c r="AE19" s="24"/>
      <c r="AF19" s="24"/>
      <c r="AG19" s="23"/>
      <c r="AH19" s="23"/>
      <c r="AI19" s="23"/>
      <c r="AJ19" s="23"/>
      <c r="AK19" s="23"/>
      <c r="AL19" s="23"/>
      <c r="AM19" s="23"/>
      <c r="AN19" s="23"/>
      <c r="AO19" s="23"/>
      <c r="AP19" s="23"/>
      <c r="AQ19" s="23"/>
      <c r="AR19" s="23"/>
      <c r="AS19" s="23"/>
      <c r="AT19" s="27" t="s">
        <v>173</v>
      </c>
      <c r="AU19" s="23"/>
      <c r="AV19" s="23"/>
      <c r="AW19" s="23"/>
      <c r="AX19" s="23"/>
    </row>
    <row r="20" spans="1:50" ht="25.5">
      <c r="A20" s="23" t="str">
        <f t="shared" si="3"/>
        <v>PaymentMeans</v>
      </c>
      <c r="B20" s="23" t="s">
        <v>137</v>
      </c>
      <c r="C20" s="24"/>
      <c r="D20" s="24" t="s">
        <v>138</v>
      </c>
      <c r="E20" s="24"/>
      <c r="F20" s="24"/>
      <c r="G20" s="24"/>
      <c r="H20" s="23" t="str">
        <f t="shared" si="4"/>
        <v>Payment Means</v>
      </c>
      <c r="I20" s="23" t="str">
        <f t="shared" si="5"/>
        <v>Payment Means</v>
      </c>
      <c r="J20" s="23"/>
      <c r="K20" s="24"/>
      <c r="L20" s="24"/>
      <c r="M20" s="25" t="s">
        <v>139</v>
      </c>
      <c r="N20" s="24"/>
      <c r="O20" s="30" t="s">
        <v>140</v>
      </c>
      <c r="P20" s="24" t="s">
        <v>141</v>
      </c>
      <c r="Q20" s="27" t="s">
        <v>221</v>
      </c>
      <c r="R20" s="27"/>
      <c r="S20" s="27"/>
      <c r="T20" s="28" t="s">
        <v>142</v>
      </c>
      <c r="U20" s="29"/>
      <c r="V20" s="30"/>
      <c r="W20" s="24" t="s">
        <v>143</v>
      </c>
      <c r="X20" s="24"/>
      <c r="Y20" s="24"/>
      <c r="Z20" s="24"/>
      <c r="AA20" s="24"/>
      <c r="AB20" s="24"/>
      <c r="AC20" s="24"/>
      <c r="AD20" s="24"/>
      <c r="AE20" s="24"/>
      <c r="AF20" s="24"/>
      <c r="AG20" s="23"/>
      <c r="AH20" s="23"/>
      <c r="AI20" s="23"/>
      <c r="AJ20" s="23"/>
      <c r="AK20" s="23"/>
      <c r="AL20" s="23"/>
      <c r="AM20" s="23"/>
      <c r="AN20" s="23"/>
      <c r="AO20" s="23"/>
      <c r="AP20" s="23"/>
      <c r="AQ20" s="23"/>
      <c r="AR20" s="23"/>
      <c r="AS20" s="23"/>
      <c r="AT20" s="27" t="s">
        <v>144</v>
      </c>
      <c r="AU20" s="23"/>
      <c r="AV20" s="23"/>
      <c r="AW20" s="23"/>
      <c r="AX20" s="23"/>
    </row>
    <row r="21" spans="1:49" ht="12.75">
      <c r="A21" s="37" t="str">
        <f t="shared" si="3"/>
        <v>TaxTotal</v>
      </c>
      <c r="B21" s="37" t="s">
        <v>201</v>
      </c>
      <c r="C21" s="38"/>
      <c r="D21" s="24" t="s">
        <v>50</v>
      </c>
      <c r="E21" s="38"/>
      <c r="F21" s="38"/>
      <c r="G21" s="38"/>
      <c r="H21" s="37" t="str">
        <f t="shared" si="4"/>
        <v>Tax Total</v>
      </c>
      <c r="I21" s="37" t="str">
        <f t="shared" si="5"/>
        <v>Tax Total</v>
      </c>
      <c r="J21" s="37"/>
      <c r="K21" s="38"/>
      <c r="L21" s="38"/>
      <c r="M21" s="39" t="s">
        <v>187</v>
      </c>
      <c r="N21" s="38"/>
      <c r="O21" s="40" t="s">
        <v>133</v>
      </c>
      <c r="P21" s="38" t="s">
        <v>134</v>
      </c>
      <c r="Q21" s="41" t="s">
        <v>189</v>
      </c>
      <c r="R21" s="41"/>
      <c r="S21" s="41"/>
      <c r="T21" s="42" t="s">
        <v>188</v>
      </c>
      <c r="U21" s="43"/>
      <c r="V21" s="44"/>
      <c r="W21" s="38" t="s">
        <v>53</v>
      </c>
      <c r="X21" s="38"/>
      <c r="Y21" s="38"/>
      <c r="Z21" s="38"/>
      <c r="AA21" s="38"/>
      <c r="AB21" s="38"/>
      <c r="AC21" s="38"/>
      <c r="AD21" s="38"/>
      <c r="AE21" s="38"/>
      <c r="AF21" s="37"/>
      <c r="AG21" s="37"/>
      <c r="AH21" s="37"/>
      <c r="AI21" s="37"/>
      <c r="AJ21" s="37"/>
      <c r="AK21" s="41" t="s">
        <v>54</v>
      </c>
      <c r="AL21" s="37"/>
      <c r="AM21" s="37"/>
      <c r="AN21" s="37"/>
      <c r="AO21" s="37"/>
      <c r="AP21" s="37"/>
      <c r="AQ21" s="37"/>
      <c r="AR21" s="37"/>
      <c r="AS21" s="37"/>
      <c r="AT21" s="37"/>
      <c r="AU21" s="37"/>
      <c r="AV21" s="37"/>
      <c r="AW21" s="37"/>
    </row>
    <row r="22" spans="1:50" ht="25.5">
      <c r="A22" s="23" t="str">
        <f t="shared" si="3"/>
        <v>RemittanceAdviceLine</v>
      </c>
      <c r="B22" s="23" t="s">
        <v>145</v>
      </c>
      <c r="C22" s="24"/>
      <c r="D22" s="24" t="s">
        <v>146</v>
      </c>
      <c r="E22" s="24"/>
      <c r="F22" s="24"/>
      <c r="G22" s="24"/>
      <c r="H22" s="23" t="str">
        <f t="shared" si="4"/>
        <v>Remittance Advice Line</v>
      </c>
      <c r="I22" s="23" t="str">
        <f t="shared" si="5"/>
        <v>Remittance Advice Line</v>
      </c>
      <c r="J22" s="23"/>
      <c r="K22" s="24"/>
      <c r="L22" s="24"/>
      <c r="M22" s="25" t="s">
        <v>147</v>
      </c>
      <c r="N22" s="24"/>
      <c r="O22" s="26" t="s">
        <v>148</v>
      </c>
      <c r="P22" s="24" t="s">
        <v>149</v>
      </c>
      <c r="Q22" s="27" t="s">
        <v>222</v>
      </c>
      <c r="R22" s="27"/>
      <c r="S22" s="27"/>
      <c r="T22" s="28" t="s">
        <v>150</v>
      </c>
      <c r="U22" s="29"/>
      <c r="V22" s="30"/>
      <c r="W22" s="24" t="s">
        <v>151</v>
      </c>
      <c r="X22" s="24"/>
      <c r="Y22" s="24"/>
      <c r="Z22" s="24"/>
      <c r="AA22" s="24"/>
      <c r="AB22" s="24"/>
      <c r="AC22" s="24"/>
      <c r="AD22" s="24"/>
      <c r="AE22" s="24"/>
      <c r="AF22" s="24"/>
      <c r="AG22" s="23"/>
      <c r="AH22" s="23"/>
      <c r="AI22" s="23"/>
      <c r="AJ22" s="23"/>
      <c r="AK22" s="23"/>
      <c r="AL22" s="23"/>
      <c r="AM22" s="23"/>
      <c r="AN22" s="23"/>
      <c r="AO22" s="23"/>
      <c r="AP22" s="23"/>
      <c r="AQ22" s="23"/>
      <c r="AR22" s="23"/>
      <c r="AS22" s="23"/>
      <c r="AT22" s="27" t="s">
        <v>152</v>
      </c>
      <c r="AU22" s="23"/>
      <c r="AV22" s="23"/>
      <c r="AW22" s="23"/>
      <c r="AX22" s="23"/>
    </row>
    <row r="23" spans="1:50" ht="12.75">
      <c r="A23" s="32"/>
      <c r="B23" s="32"/>
      <c r="C23" s="32"/>
      <c r="D23" s="32"/>
      <c r="E23" s="32"/>
      <c r="F23" s="32"/>
      <c r="G23" s="32"/>
      <c r="H23" s="32"/>
      <c r="I23" s="32"/>
      <c r="J23" s="32"/>
      <c r="K23" s="32"/>
      <c r="L23" s="32"/>
      <c r="M23" s="32"/>
      <c r="N23" s="31"/>
      <c r="O23" s="33"/>
      <c r="P23" s="31" t="s">
        <v>182</v>
      </c>
      <c r="Q23" s="34"/>
      <c r="R23" s="34"/>
      <c r="S23" s="35"/>
      <c r="T23" s="36"/>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2005-12-30T22:26:54Z</dcterms:modified>
  <cp:category/>
  <cp:version/>
  <cp:contentType/>
  <cp:contentStatus/>
  <cp:revision>42</cp:revision>
</cp:coreProperties>
</file>