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tailEvent-2.1" sheetId="1" r:id="rId1"/>
  </sheets>
  <definedNames>
    <definedName name="_xlnm.Print_Area" localSheetId="0">'UBL-RetailEvent-2.1'!$A$1:$AF$28</definedName>
    <definedName name="_xlnm.Print_Titles" localSheetId="0">'UBL-RetailEvent-2.1'!$1:$1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<sst xmlns="http://schemas.openxmlformats.org/spreadsheetml/2006/main" count="495" uniqueCount="139">
  <si>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</si>
  <si>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</si>
  <si>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</si>
  <si>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</si>
  <si>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</si>
  <si>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</si>
  <si>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</si>
  <si>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</si>
  <si>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</si>
  <si>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</si>
  <si>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</si>
  <si>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</si>
  <si>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</si>
  <si>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</si>
  <si>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</si>
  <si>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</si>
  <si>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</si>
  <si>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</si>
  <si>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</si>
  <si>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</si>
  <si>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</si>
  <si>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</si>
  <si>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</si>
  <si>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</si>
  <si>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</si>
  <si>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</si>
  <si>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</si>
  <si>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</si>
  <si>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</si>
  <si>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</si>
  <si>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</si>
  <si>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</si>
  <si>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Retail Event. Details</t>
  </si>
  <si>
    <t>Retail Event</t>
  </si>
  <si>
    <t>Event</t>
  </si>
  <si>
    <t>ABIE</t>
  </si>
  <si>
    <t>A document used to specify basic information about retail events (such as promotions, product introductions, and community or environmental events) that affect supply or demand.</t>
  </si>
  <si>
    <t>2.1</t>
  </si>
  <si>
    <t>Plan</t>
  </si>
  <si>
    <t>In All Contexts</t>
  </si>
  <si>
    <t>None</t>
  </si>
  <si>
    <t xml:space="preserve"> </t>
  </si>
  <si>
    <t>Retail Event.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</si>
  <si>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</si>
  <si>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</si>
  <si>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</si>
  <si>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</si>
  <si>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</si>
  <si>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</si>
  <si>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Retail Event. Customization Identifier. Identifier</t>
  </si>
  <si>
    <t>Customization</t>
  </si>
  <si>
    <t>Identifies a user-defined customization of UBL for a specific use.</t>
  </si>
  <si>
    <t>NES</t>
  </si>
  <si>
    <t>Retail Event. Profile Identifier. Identifier</t>
  </si>
  <si>
    <t>Profile</t>
  </si>
  <si>
    <t>Identifies a user-defined profile of the customization of UBL being used.</t>
  </si>
  <si>
    <t>BasicProcurementProcess</t>
  </si>
  <si>
    <t>Retail Event. Profile Execution Identifier. Identifier</t>
  </si>
  <si>
    <t>Profile Execution</t>
  </si>
  <si>
    <t>Identifies an instance of executing a profile, to associate all transactions in a collaboration.</t>
  </si>
  <si>
    <t>BPP-1001</t>
  </si>
  <si>
    <t>Retail Event. Identifier</t>
  </si>
  <si>
    <t>Retail Event Number</t>
  </si>
  <si>
    <t>1</t>
  </si>
  <si>
    <t>An identifier for this document, assigned by the sender.</t>
  </si>
  <si>
    <t>Retail Event. Copy_ Indicator. Indicator</t>
  </si>
  <si>
    <t>Copy</t>
  </si>
  <si>
    <t>Indicator</t>
  </si>
  <si>
    <t>Indicates whether this document is a copy (true) or not (false).</t>
  </si>
  <si>
    <t>Retail Event. UUID. Identifier</t>
  </si>
  <si>
    <t>UUID</t>
  </si>
  <si>
    <t>A universally unique identifier for an instance of this document.</t>
  </si>
  <si>
    <t>Retail Event. Issue Date. Date</t>
  </si>
  <si>
    <t>Issue</t>
  </si>
  <si>
    <t>Date</t>
  </si>
  <si>
    <t>Retail Event Date</t>
  </si>
  <si>
    <t>The date, assigned by the sender, on which this document was issued.</t>
  </si>
  <si>
    <t>Retail Event. Issue Time. Time</t>
  </si>
  <si>
    <t>Time</t>
  </si>
  <si>
    <t>The time, assigned by the sender, at which this document was issued.</t>
  </si>
  <si>
    <t>Retail Event. Note. Text</t>
  </si>
  <si>
    <t>Note</t>
  </si>
  <si>
    <t>Text</t>
  </si>
  <si>
    <t>0..n</t>
  </si>
  <si>
    <t>Free-form text pertinent to this document, conveying information that is not contained explicitly in other structures.</t>
  </si>
  <si>
    <t>Retail Event. Retail Event Name. Name</t>
  </si>
  <si>
    <t>Name</t>
  </si>
  <si>
    <t>A title, theme, slogan, or other identifier for the event for use by trading partners.</t>
  </si>
  <si>
    <t>Change from Previous Version: Changed property term + made mandatory</t>
  </si>
  <si>
    <t>Retail Event. Retail Event Status Code. Code</t>
  </si>
  <si>
    <t>Retail Event Status</t>
  </si>
  <si>
    <t>Code</t>
  </si>
  <si>
    <t>Describes the logical state of the discrete activity affecting supply or demand in the supply chain</t>
  </si>
  <si>
    <t>Retail Event. Seller Event Identifier. Identifier</t>
  </si>
  <si>
    <t>Seller Event</t>
  </si>
  <si>
    <t>An event tracking identifier assigned by the seller.</t>
  </si>
  <si>
    <t>Retail Event. Buyer Event Identifier. Identifier</t>
  </si>
  <si>
    <t>Buyer Event</t>
  </si>
  <si>
    <t>An event tracking identifier assigned by the buyer.</t>
  </si>
  <si>
    <t>Retail Event. Description. Text</t>
  </si>
  <si>
    <t>Description</t>
  </si>
  <si>
    <t>Definition of the discrete activity affecting supply or demand in the supply chain</t>
  </si>
  <si>
    <t>Retail Event. Period</t>
  </si>
  <si>
    <t>Period</t>
  </si>
  <si>
    <t>ASBIE</t>
  </si>
  <si>
    <t>The period during which the event takes place.</t>
  </si>
  <si>
    <t>Retail Event. Original_ Document Reference. Document Reference</t>
  </si>
  <si>
    <t>Original</t>
  </si>
  <si>
    <t>Document Reference</t>
  </si>
  <si>
    <t>A reference to a Forecast document associated with this event.</t>
  </si>
  <si>
    <t>Change from Previous Version: Modified definition text</t>
  </si>
  <si>
    <t>Retail Event. Signature</t>
  </si>
  <si>
    <t>Signature</t>
  </si>
  <si>
    <t>A signature applied to this document.</t>
  </si>
  <si>
    <t>Retail Event. Sender_ Party. Party</t>
  </si>
  <si>
    <t>Sender</t>
  </si>
  <si>
    <t>Party</t>
  </si>
  <si>
    <t>The party sending this document.</t>
  </si>
  <si>
    <t>Retail Event. Receiver_ Party. Party</t>
  </si>
  <si>
    <t>Receiver</t>
  </si>
  <si>
    <t>The party receiving this document.</t>
  </si>
  <si>
    <t>Retail Event. Buyer_ Customer Party. Customer Party</t>
  </si>
  <si>
    <t>Buyer</t>
  </si>
  <si>
    <t>Customer Party</t>
  </si>
  <si>
    <t>The buyer.</t>
  </si>
  <si>
    <t>Retail Event. Seller_ Supplier Party. Supplier Party</t>
  </si>
  <si>
    <t>Seller</t>
  </si>
  <si>
    <t>Supplier Party</t>
  </si>
  <si>
    <t>The seller.</t>
  </si>
  <si>
    <t>Retail Event. Event Comment</t>
  </si>
  <si>
    <t>Event Comment</t>
  </si>
  <si>
    <t>A comment regarding the event.</t>
  </si>
  <si>
    <t>Retail Event. Promotional Event</t>
  </si>
  <si>
    <t>Promotional Event</t>
  </si>
  <si>
    <t>The description of a promotional event associated with this event.</t>
  </si>
  <si>
    <t>Retail Event. Miscellaneous Event</t>
  </si>
  <si>
    <t>Miscellaneous Event</t>
  </si>
  <si>
    <t>A miscellaneous event associated with this event.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</si>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</sst>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RetailEvent</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t="s">
        <v>75</v>
      </c>
      <c r="O10" s="9" t="s">
        <v>45</v>
      </c>
      <c r="P10" s="9" t="s">
        <v>46</v>
      </c>
      <c r="Q10" s="9" t="s">
        <v>76</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t="str">
        <f>IF(F12&lt;&gt;"",CONCATENATE(F12," ",G12),G12)</f>
        <v>Note</v>
      </c>
      <c r="I12" s="9" t="s">
        <v>82</v>
      </c>
      <c r="J12" s="9"/>
      <c r="K12" s="10">
        <f>IF(J12&lt;&gt;"",CONCATENATE(J12,"_ ",I12,". Type"),CONCATENATE(I12,". Type"))</f>
        <v>0</v>
      </c>
      <c r="L12" s="9"/>
      <c r="M12" s="9"/>
      <c r="N12" s="9"/>
      <c r="O12" s="9" t="s">
        <v>83</v>
      </c>
      <c r="P12" s="9" t="s">
        <v>46</v>
      </c>
      <c r="Q12" s="9" t="s">
        <v>84</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85</v>
      </c>
      <c r="C13" s="9"/>
      <c r="D13" s="9" t="s">
        <v>33</v>
      </c>
      <c r="E13" s="9"/>
      <c r="F13" s="9" t="s">
        <v>33</v>
      </c>
      <c r="G13" s="9" t="s">
        <v>86</v>
      </c>
      <c r="H13" s="10">
        <f>IF(F13&lt;&gt;"",CONCATENATE(F13," ",G13),G13)</f>
        <v>0</v>
      </c>
      <c r="I13" s="9" t="s">
        <v>86</v>
      </c>
      <c r="J13" s="9"/>
      <c r="K13" s="10">
        <f>IF(J13&lt;&gt;"",CONCATENATE(J13,"_ ",I13,". Type"),CONCATENATE(I13,". Type"))</f>
        <v>0</v>
      </c>
      <c r="L13" s="9"/>
      <c r="M13" s="9"/>
      <c r="N13" s="9"/>
      <c r="O13" s="9" t="s">
        <v>45</v>
      </c>
      <c r="P13" s="9" t="s">
        <v>46</v>
      </c>
      <c r="Q13" s="9" t="s">
        <v>87</v>
      </c>
      <c r="R13" s="9"/>
      <c r="S13" s="9"/>
      <c r="T13" s="9" t="s">
        <v>37</v>
      </c>
      <c r="U13" s="9"/>
      <c r="V13" s="9"/>
      <c r="W13" s="9" t="s">
        <v>38</v>
      </c>
      <c r="X13" s="9" t="s">
        <v>39</v>
      </c>
      <c r="Y13" s="9" t="s">
        <v>40</v>
      </c>
      <c r="Z13" s="9" t="s">
        <v>39</v>
      </c>
      <c r="AA13" s="9" t="s">
        <v>39</v>
      </c>
      <c r="AB13" s="9" t="s">
        <v>39</v>
      </c>
      <c r="AC13" s="9" t="s">
        <v>39</v>
      </c>
      <c r="AD13" s="9" t="s">
        <v>39</v>
      </c>
      <c r="AE13" s="9"/>
      <c r="AF13" s="11" t="s">
        <v>88</v>
      </c>
    </row>
    <row r="14" spans="1:32" ht="13.5" customHeight="1">
      <c r="A14" s="8">
        <f>IF(G14="UUID","UUID",SUBSTITUTE(SUBSTITUTE(CONCATENATE(IF(E14="Universally Unique","UU",E14),IF(G14&lt;&gt;I14,H14,F14),CONCATENATE(IF(I14="Identifier","ID",IF(I14="Text","",I14))))," ",""),"'",""))</f>
        <v>0</v>
      </c>
      <c r="B14" s="9" t="s">
        <v>89</v>
      </c>
      <c r="C14" s="9"/>
      <c r="D14" s="9" t="s">
        <v>33</v>
      </c>
      <c r="E14" s="9"/>
      <c r="F14" s="9" t="s">
        <v>90</v>
      </c>
      <c r="G14" s="9" t="s">
        <v>91</v>
      </c>
      <c r="H14" s="10">
        <f>IF(F14&lt;&gt;"",CONCATENATE(F14," ",G14),G14)</f>
        <v>0</v>
      </c>
      <c r="I14" s="9" t="s">
        <v>91</v>
      </c>
      <c r="J14" s="9"/>
      <c r="K14" s="10">
        <f>IF(J14&lt;&gt;"",CONCATENATE(J14,"_ ",I14,". Type"),CONCATENATE(I14,". Type"))</f>
        <v>0</v>
      </c>
      <c r="L14" s="9"/>
      <c r="M14" s="9"/>
      <c r="N14" s="9"/>
      <c r="O14" s="9" t="s">
        <v>63</v>
      </c>
      <c r="P14" s="9" t="s">
        <v>46</v>
      </c>
      <c r="Q14" s="9" t="s">
        <v>92</v>
      </c>
      <c r="R14" s="9"/>
      <c r="S14" s="9"/>
      <c r="T14" s="9" t="s">
        <v>37</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93</v>
      </c>
      <c r="C15" s="9"/>
      <c r="D15" s="9" t="s">
        <v>33</v>
      </c>
      <c r="E15" s="9"/>
      <c r="F15" s="9" t="s">
        <v>94</v>
      </c>
      <c r="G15" s="9" t="s">
        <v>44</v>
      </c>
      <c r="H15" s="10">
        <f>IF(F15&lt;&gt;"",CONCATENATE(F15," ",G15),G15)</f>
        <v>0</v>
      </c>
      <c r="I15" s="9" t="s">
        <v>44</v>
      </c>
      <c r="J15" s="9"/>
      <c r="K15" s="10">
        <f>IF(J15&lt;&gt;"",CONCATENATE(J15,"_ ",I15,". Type"),CONCATENATE(I15,". Type"))</f>
        <v>0</v>
      </c>
      <c r="L15" s="9"/>
      <c r="M15" s="9"/>
      <c r="N15" s="9"/>
      <c r="O15" s="9" t="s">
        <v>45</v>
      </c>
      <c r="P15" s="9" t="s">
        <v>46</v>
      </c>
      <c r="Q15" s="9" t="s">
        <v>95</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96</v>
      </c>
      <c r="C16" s="9"/>
      <c r="D16" s="9" t="s">
        <v>33</v>
      </c>
      <c r="E16" s="9"/>
      <c r="F16" s="9" t="s">
        <v>97</v>
      </c>
      <c r="G16" s="9" t="s">
        <v>44</v>
      </c>
      <c r="H16" s="10">
        <f>IF(F16&lt;&gt;"",CONCATENATE(F16," ",G16),G16)</f>
        <v>0</v>
      </c>
      <c r="I16" s="9" t="s">
        <v>44</v>
      </c>
      <c r="J16" s="9"/>
      <c r="K16" s="10">
        <f>IF(J16&lt;&gt;"",CONCATENATE(J16,"_ ",I16,". Type"),CONCATENATE(I16,". Type"))</f>
        <v>0</v>
      </c>
      <c r="L16" s="9"/>
      <c r="M16" s="9"/>
      <c r="N16" s="9"/>
      <c r="O16" s="9" t="s">
        <v>45</v>
      </c>
      <c r="P16" s="9" t="s">
        <v>46</v>
      </c>
      <c r="Q16" s="9" t="s">
        <v>98</v>
      </c>
      <c r="R16" s="9"/>
      <c r="S16" s="9"/>
      <c r="T16" s="9" t="s">
        <v>37</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99</v>
      </c>
      <c r="C17" s="9"/>
      <c r="D17" s="9" t="s">
        <v>33</v>
      </c>
      <c r="E17" s="9"/>
      <c r="F17" s="9"/>
      <c r="G17" s="9" t="s">
        <v>100</v>
      </c>
      <c r="H17" s="10" t="str">
        <f>IF(F17&lt;&gt;"",CONCATENATE(F17," ",G17),G17)</f>
        <v>Description</v>
      </c>
      <c r="I17" s="9" t="s">
        <v>82</v>
      </c>
      <c r="J17" s="9"/>
      <c r="K17" s="10">
        <f>IF(J17&lt;&gt;"",CONCATENATE(J17,"_ ",I17,". Type"),CONCATENATE(I17,". Type"))</f>
        <v>0</v>
      </c>
      <c r="L17" s="9"/>
      <c r="M17" s="9"/>
      <c r="N17" s="9"/>
      <c r="O17" s="9" t="s">
        <v>83</v>
      </c>
      <c r="P17" s="9" t="s">
        <v>46</v>
      </c>
      <c r="Q17" s="9" t="s">
        <v>101</v>
      </c>
      <c r="R17" s="9"/>
      <c r="S17" s="9"/>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12">
        <f>SUBSTITUTE(SUBSTITUTE(CONCATENATE(IF(E18="Universally Unique","UU",E18),F18,IF(H18&lt;&gt;I18,H18,""),CONCATENATE(IF(I18="Identifier","ID",IF(I18="Text","",I18))))," ",""),"'","")</f>
        <v>0</v>
      </c>
      <c r="B18" s="13" t="s">
        <v>102</v>
      </c>
      <c r="C18" s="13"/>
      <c r="D18" s="13" t="s">
        <v>33</v>
      </c>
      <c r="E18" s="13"/>
      <c r="F18" s="13"/>
      <c r="G18" s="13"/>
      <c r="H18" s="13" t="str">
        <f>M18</f>
        <v>Period</v>
      </c>
      <c r="I18" s="13" t="s">
        <v>103</v>
      </c>
      <c r="J18" s="13"/>
      <c r="K18" s="13"/>
      <c r="L18" s="13"/>
      <c r="M18" s="13" t="s">
        <v>103</v>
      </c>
      <c r="N18" s="13"/>
      <c r="O18" s="13" t="s">
        <v>63</v>
      </c>
      <c r="P18" s="13" t="s">
        <v>104</v>
      </c>
      <c r="Q18" s="13" t="s">
        <v>105</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Document Reference</v>
      </c>
      <c r="I19" s="13" t="s">
        <v>108</v>
      </c>
      <c r="J19" s="13"/>
      <c r="K19" s="13"/>
      <c r="L19" s="13"/>
      <c r="M19" s="13" t="s">
        <v>108</v>
      </c>
      <c r="N19" s="13"/>
      <c r="O19" s="13" t="s">
        <v>83</v>
      </c>
      <c r="P19" s="13" t="s">
        <v>104</v>
      </c>
      <c r="Q19" s="13" t="s">
        <v>109</v>
      </c>
      <c r="R19" s="13"/>
      <c r="S19" s="13"/>
      <c r="T19" s="13" t="s">
        <v>37</v>
      </c>
      <c r="U19" s="13"/>
      <c r="V19" s="13"/>
      <c r="W19" s="13" t="s">
        <v>38</v>
      </c>
      <c r="X19" s="13" t="s">
        <v>39</v>
      </c>
      <c r="Y19" s="13" t="s">
        <v>40</v>
      </c>
      <c r="Z19" s="13" t="s">
        <v>39</v>
      </c>
      <c r="AA19" s="13" t="s">
        <v>39</v>
      </c>
      <c r="AB19" s="13" t="s">
        <v>39</v>
      </c>
      <c r="AC19" s="13" t="s">
        <v>39</v>
      </c>
      <c r="AD19" s="13" t="s">
        <v>39</v>
      </c>
      <c r="AE19" s="13"/>
      <c r="AF19" s="14" t="s">
        <v>110</v>
      </c>
    </row>
    <row r="20" spans="1:32" ht="13.5" customHeight="1">
      <c r="A20" s="12">
        <f>SUBSTITUTE(SUBSTITUTE(CONCATENATE(IF(E20="Universally Unique","UU",E20),F20,IF(H20&lt;&gt;I20,H20,""),CONCATENATE(IF(I20="Identifier","ID",IF(I20="Text","",I20))))," ",""),"'","")</f>
        <v>0</v>
      </c>
      <c r="B20" s="13" t="s">
        <v>111</v>
      </c>
      <c r="C20" s="13"/>
      <c r="D20" s="13" t="s">
        <v>33</v>
      </c>
      <c r="E20" s="13"/>
      <c r="F20" s="13"/>
      <c r="G20" s="13"/>
      <c r="H20" s="13" t="str">
        <f>M20</f>
        <v>Signature</v>
      </c>
      <c r="I20" s="13" t="s">
        <v>112</v>
      </c>
      <c r="J20" s="13"/>
      <c r="K20" s="13"/>
      <c r="L20" s="13"/>
      <c r="M20" s="13" t="s">
        <v>112</v>
      </c>
      <c r="N20" s="13"/>
      <c r="O20" s="13" t="s">
        <v>83</v>
      </c>
      <c r="P20" s="13" t="s">
        <v>104</v>
      </c>
      <c r="Q20" s="13" t="s">
        <v>113</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114</v>
      </c>
      <c r="C21" s="13"/>
      <c r="D21" s="13" t="s">
        <v>33</v>
      </c>
      <c r="E21" s="13" t="s">
        <v>115</v>
      </c>
      <c r="F21" s="13"/>
      <c r="G21" s="13"/>
      <c r="H21" s="13" t="str">
        <f>M21</f>
        <v>Party</v>
      </c>
      <c r="I21" s="13" t="s">
        <v>116</v>
      </c>
      <c r="J21" s="13"/>
      <c r="K21" s="13"/>
      <c r="L21" s="13"/>
      <c r="M21" s="13" t="s">
        <v>116</v>
      </c>
      <c r="N21" s="13"/>
      <c r="O21" s="13" t="s">
        <v>63</v>
      </c>
      <c r="P21" s="13" t="s">
        <v>104</v>
      </c>
      <c r="Q21" s="13" t="s">
        <v>117</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118</v>
      </c>
      <c r="C22" s="13"/>
      <c r="D22" s="13" t="s">
        <v>33</v>
      </c>
      <c r="E22" s="13" t="s">
        <v>119</v>
      </c>
      <c r="F22" s="13"/>
      <c r="G22" s="13"/>
      <c r="H22" s="13" t="str">
        <f>M22</f>
        <v>Party</v>
      </c>
      <c r="I22" s="13" t="s">
        <v>116</v>
      </c>
      <c r="J22" s="13"/>
      <c r="K22" s="13"/>
      <c r="L22" s="13"/>
      <c r="M22" s="13" t="s">
        <v>116</v>
      </c>
      <c r="N22" s="13"/>
      <c r="O22" s="13" t="s">
        <v>63</v>
      </c>
      <c r="P22" s="13" t="s">
        <v>104</v>
      </c>
      <c r="Q22" s="13" t="s">
        <v>120</v>
      </c>
      <c r="R22" s="13"/>
      <c r="S22" s="13"/>
      <c r="T22" s="13" t="s">
        <v>37</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Customer Party</v>
      </c>
      <c r="I23" s="13" t="s">
        <v>123</v>
      </c>
      <c r="J23" s="13"/>
      <c r="K23" s="13"/>
      <c r="L23" s="13"/>
      <c r="M23" s="13" t="s">
        <v>123</v>
      </c>
      <c r="N23" s="13"/>
      <c r="O23" s="13" t="s">
        <v>45</v>
      </c>
      <c r="P23" s="13" t="s">
        <v>104</v>
      </c>
      <c r="Q23" s="13" t="s">
        <v>124</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125</v>
      </c>
      <c r="C24" s="13"/>
      <c r="D24" s="13" t="s">
        <v>33</v>
      </c>
      <c r="E24" s="13" t="s">
        <v>126</v>
      </c>
      <c r="F24" s="13"/>
      <c r="G24" s="13"/>
      <c r="H24" s="13" t="str">
        <f>M24</f>
        <v>Supplier Party</v>
      </c>
      <c r="I24" s="13" t="s">
        <v>127</v>
      </c>
      <c r="J24" s="13"/>
      <c r="K24" s="13"/>
      <c r="L24" s="13"/>
      <c r="M24" s="13" t="s">
        <v>127</v>
      </c>
      <c r="N24" s="13"/>
      <c r="O24" s="13" t="s">
        <v>45</v>
      </c>
      <c r="P24" s="13" t="s">
        <v>104</v>
      </c>
      <c r="Q24" s="13" t="s">
        <v>128</v>
      </c>
      <c r="R24" s="13"/>
      <c r="S24" s="13"/>
      <c r="T24" s="13" t="s">
        <v>37</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129</v>
      </c>
      <c r="C25" s="13"/>
      <c r="D25" s="13" t="s">
        <v>33</v>
      </c>
      <c r="E25" s="13"/>
      <c r="F25" s="13"/>
      <c r="G25" s="13"/>
      <c r="H25" s="13" t="str">
        <f>M25</f>
        <v>Event Comment</v>
      </c>
      <c r="I25" s="13" t="s">
        <v>130</v>
      </c>
      <c r="J25" s="13"/>
      <c r="K25" s="13"/>
      <c r="L25" s="13"/>
      <c r="M25" s="13" t="s">
        <v>130</v>
      </c>
      <c r="N25" s="13"/>
      <c r="O25" s="13" t="s">
        <v>83</v>
      </c>
      <c r="P25" s="13" t="s">
        <v>104</v>
      </c>
      <c r="Q25" s="13" t="s">
        <v>131</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132</v>
      </c>
      <c r="C26" s="13"/>
      <c r="D26" s="13" t="s">
        <v>33</v>
      </c>
      <c r="E26" s="13"/>
      <c r="F26" s="13"/>
      <c r="G26" s="13"/>
      <c r="H26" s="13" t="str">
        <f>M26</f>
        <v>Promotional Event</v>
      </c>
      <c r="I26" s="13" t="s">
        <v>133</v>
      </c>
      <c r="J26" s="13"/>
      <c r="K26" s="13"/>
      <c r="L26" s="13"/>
      <c r="M26" s="13" t="s">
        <v>133</v>
      </c>
      <c r="N26" s="13"/>
      <c r="O26" s="13" t="s">
        <v>45</v>
      </c>
      <c r="P26" s="13" t="s">
        <v>104</v>
      </c>
      <c r="Q26" s="13" t="s">
        <v>134</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135</v>
      </c>
      <c r="C27" s="13"/>
      <c r="D27" s="13" t="s">
        <v>33</v>
      </c>
      <c r="E27" s="13"/>
      <c r="F27" s="13"/>
      <c r="G27" s="13"/>
      <c r="H27" s="13" t="str">
        <f>M27</f>
        <v>Miscellaneous Event</v>
      </c>
      <c r="I27" s="13" t="s">
        <v>136</v>
      </c>
      <c r="J27" s="13"/>
      <c r="K27" s="13"/>
      <c r="L27" s="13"/>
      <c r="M27" s="13" t="s">
        <v>136</v>
      </c>
      <c r="N27" s="13"/>
      <c r="O27" s="13" t="s">
        <v>45</v>
      </c>
      <c r="P27" s="13" t="s">
        <v>104</v>
      </c>
      <c r="Q27" s="13" t="s">
        <v>137</v>
      </c>
      <c r="R27" s="13"/>
      <c r="S27" s="13"/>
      <c r="T27" s="13" t="s">
        <v>37</v>
      </c>
      <c r="U27" s="13"/>
      <c r="V27" s="13"/>
      <c r="W27" s="13" t="s">
        <v>38</v>
      </c>
      <c r="X27" s="13" t="s">
        <v>39</v>
      </c>
      <c r="Y27" s="13" t="s">
        <v>40</v>
      </c>
      <c r="Z27" s="13" t="s">
        <v>39</v>
      </c>
      <c r="AA27" s="13" t="s">
        <v>39</v>
      </c>
      <c r="AB27" s="13" t="s">
        <v>39</v>
      </c>
      <c r="AC27" s="13" t="s">
        <v>39</v>
      </c>
      <c r="AD27" s="13" t="s">
        <v>39</v>
      </c>
      <c r="AE27" s="13" t="s">
        <v>41</v>
      </c>
      <c r="AF27" s="14"/>
    </row>
    <row r="28" spans="1:32" s="16" customFormat="1" ht="13.5" customHeight="1">
      <c r="A28" s="15"/>
      <c r="B28" s="15"/>
      <c r="C28" s="15"/>
      <c r="D28" s="15"/>
      <c r="E28" s="15"/>
      <c r="F28" s="15"/>
      <c r="G28" s="15"/>
      <c r="H28" s="15"/>
      <c r="I28" s="15"/>
      <c r="J28" s="15"/>
      <c r="K28" s="15"/>
      <c r="L28" s="15"/>
      <c r="M28" s="15"/>
      <c r="N28" s="15"/>
      <c r="O28" s="15"/>
      <c r="P28" s="15" t="s">
        <v>138</v>
      </c>
      <c r="Q28" s="15"/>
      <c r="R28" s="15"/>
      <c r="S28" s="15"/>
      <c r="T28" s="15"/>
      <c r="U28" s="15"/>
      <c r="V28" s="15"/>
      <c r="W28" s="15"/>
      <c r="X28" s="15"/>
      <c r="Y28" s="15"/>
      <c r="Z28" s="15"/>
      <c r="AA28" s="15"/>
      <c r="AB28" s="15"/>
      <c r="AC28" s="15"/>
      <c r="AD28" s="15"/>
      <c r="AE28" s="15"/>
      <c r="AF2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