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AttachedDocument-2.1" sheetId="1" r:id="rId1"/>
  </sheets>
  <definedNames>
    <definedName name="_xlnm.Print_Area" localSheetId="0">'UBL-AttachedDocument-2.1'!$A$1:$AF$22</definedName>
    <definedName name="_xlnm.Print_Titles" localSheetId="0">'UBL-AttachedDocument-2.1'!$1:$1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<sst xmlns="http://schemas.openxmlformats.org/spreadsheetml/2006/main" count="390" uniqueCount="114">
  <si>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</si>
  <si>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</si>
  <si>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</si>
  <si>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</si>
  <si>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</si>
  <si>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</si>
  <si>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</si>
  <si>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</si>
  <si>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</si>
  <si>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</si>
  <si>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</si>
  <si>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</si>
  <si>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</si>
  <si>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</si>
  <si>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</si>
  <si>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</si>
  <si>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</si>
  <si>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</si>
  <si>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</si>
  <si>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</si>
  <si>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</si>
  <si>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</si>
  <si>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</si>
  <si>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</si>
  <si>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</si>
  <si>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</si>
  <si>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</si>
  <si>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</si>
  <si>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</si>
  <si>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</si>
  <si>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</si>
  <si>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</si>
  <si>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Attached Document. Details</t>
  </si>
  <si>
    <t>Attached Document</t>
  </si>
  <si>
    <t>ABIE</t>
  </si>
  <si>
    <t>A wrapper that allows a document of any kind to be packaged with the UBL document that references it.</t>
  </si>
  <si>
    <t>2.0</t>
  </si>
  <si>
    <t>Procurement</t>
  </si>
  <si>
    <t>In All Contexts</t>
  </si>
  <si>
    <t>None</t>
  </si>
  <si>
    <t xml:space="preserve"> </t>
  </si>
  <si>
    <t>Attached Document.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</si>
  <si>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</si>
  <si>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</si>
  <si>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</si>
  <si>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</si>
  <si>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</si>
  <si>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</si>
  <si>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Attached Document. Customization Identifier. Identifier</t>
  </si>
  <si>
    <t>Customization</t>
  </si>
  <si>
    <t>Identifies a user-defined customization of UBL for a specific use.</t>
  </si>
  <si>
    <t>NES</t>
  </si>
  <si>
    <t>Attached Document. Profile Identifier. Identifier</t>
  </si>
  <si>
    <t>Profile</t>
  </si>
  <si>
    <t>Identifies a user-defined profile of the customization of UBL being used.</t>
  </si>
  <si>
    <t>BasicProcurementProcess</t>
  </si>
  <si>
    <t>Attached Document. Profile Execution Identifier. Identifier</t>
  </si>
  <si>
    <t>Profile Execution</t>
  </si>
  <si>
    <t>Identifies an instance of executing a profile, to associate all transactions in a collaboration.</t>
  </si>
  <si>
    <t>2.1</t>
  </si>
  <si>
    <t>Attached Document. Identifier</t>
  </si>
  <si>
    <t>1</t>
  </si>
  <si>
    <t>An identifier for this document, assigned by the sender.</t>
  </si>
  <si>
    <t>Attached Document. UUID. Identifier</t>
  </si>
  <si>
    <t>UUID</t>
  </si>
  <si>
    <t>A universally unique identifier for an instance of this document.</t>
  </si>
  <si>
    <t>Attached Document. Issue Date. Date</t>
  </si>
  <si>
    <t>Issue</t>
  </si>
  <si>
    <t>Date</t>
  </si>
  <si>
    <t>The date, assigned by the sender, on which this document was issued.</t>
  </si>
  <si>
    <t>Attached Document. Issue Time. Time</t>
  </si>
  <si>
    <t>Time</t>
  </si>
  <si>
    <t>The time, assigned by the sender, at which this document was issued.</t>
  </si>
  <si>
    <t>Attached Document. Note. Text</t>
  </si>
  <si>
    <t>Note</t>
  </si>
  <si>
    <t>Text</t>
  </si>
  <si>
    <t>0..n</t>
  </si>
  <si>
    <t>Free-form text pertinent to this document, conveying information that is not contained explicitly in other structures.</t>
  </si>
  <si>
    <t>Attached Document. Document Type Code. Code</t>
  </si>
  <si>
    <t>Document Type</t>
  </si>
  <si>
    <t>Code</t>
  </si>
  <si>
    <t>A code signifying the type of document.</t>
  </si>
  <si>
    <t>Attached Document. Document Type. Text</t>
  </si>
  <si>
    <t>Document</t>
  </si>
  <si>
    <t>Type</t>
  </si>
  <si>
    <t>Text specifying the type of document.</t>
  </si>
  <si>
    <t>Attached Document. Parent_ Document Identifier. Identifier</t>
  </si>
  <si>
    <t>Parent</t>
  </si>
  <si>
    <t>The Identifier of the parent document.</t>
  </si>
  <si>
    <t>Attached Document. Parent_ Document Type Code. Code</t>
  </si>
  <si>
    <t>A code signifying the type of parent document.</t>
  </si>
  <si>
    <t>Attached Document. Parent Document_ Version. Identifier</t>
  </si>
  <si>
    <t>Parent Document</t>
  </si>
  <si>
    <t>Version</t>
  </si>
  <si>
    <t>Indicates the current version of the referred document.</t>
  </si>
  <si>
    <t xml:space="preserve">1.1 </t>
  </si>
  <si>
    <t>Attached Document. Signature</t>
  </si>
  <si>
    <t>Signature</t>
  </si>
  <si>
    <t>ASBIE</t>
  </si>
  <si>
    <t>A signature applied to this document.</t>
  </si>
  <si>
    <t>Attached Document. Sender_ Party. Party</t>
  </si>
  <si>
    <t>Sender</t>
  </si>
  <si>
    <t>Party</t>
  </si>
  <si>
    <t>The party sending this document.</t>
  </si>
  <si>
    <t>Attached Document. Receiver_ Party. Party</t>
  </si>
  <si>
    <t>Receiver</t>
  </si>
  <si>
    <t>The party receiving this document.</t>
  </si>
  <si>
    <t>Attached Document. Attachment</t>
  </si>
  <si>
    <t>Attachment</t>
  </si>
  <si>
    <t>An attachment containing the document content.</t>
  </si>
  <si>
    <t>Attached Document. Parent Document_ Line Reference. Line Reference</t>
  </si>
  <si>
    <t>Line Reference</t>
  </si>
  <si>
    <t>A reference to a line in the attached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</si>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</sst>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AttachedDocument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c r="F8" s="9"/>
      <c r="G8" s="9" t="s">
        <v>64</v>
      </c>
      <c r="H8" s="10">
        <f>IF(F8&lt;&gt;"",CONCATENATE(F8," ",G8),G8)</f>
        <v>0</v>
      </c>
      <c r="I8" s="9" t="s">
        <v>43</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t="s">
        <v>67</v>
      </c>
      <c r="G9" s="9" t="s">
        <v>68</v>
      </c>
      <c r="H9" s="10">
        <f>IF(F9&lt;&gt;"",CONCATENATE(F9," ",G9),G9)</f>
        <v>0</v>
      </c>
      <c r="I9" s="9" t="s">
        <v>68</v>
      </c>
      <c r="J9" s="9"/>
      <c r="K9" s="10">
        <f>IF(J9&lt;&gt;"",CONCATENATE(J9,"_ ",I9,". Type"),CONCATENATE(I9,". Type"))</f>
        <v>0</v>
      </c>
      <c r="L9" s="9"/>
      <c r="M9" s="9"/>
      <c r="N9" s="9"/>
      <c r="O9" s="9" t="s">
        <v>61</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67</v>
      </c>
      <c r="G10" s="9" t="s">
        <v>71</v>
      </c>
      <c r="H10" s="10">
        <f>IF(F10&lt;&gt;"",CONCATENATE(F10," ",G10),G10)</f>
        <v>0</v>
      </c>
      <c r="I10" s="9" t="s">
        <v>71</v>
      </c>
      <c r="J10" s="9"/>
      <c r="K10" s="10">
        <f>IF(J10&lt;&gt;"",CONCATENATE(J10,"_ ",I10,". Type"),CONCATENATE(I10,". Type"))</f>
        <v>0</v>
      </c>
      <c r="L10" s="9"/>
      <c r="M10" s="9"/>
      <c r="N10" s="9"/>
      <c r="O10" s="9" t="s">
        <v>44</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c r="G11" s="9" t="s">
        <v>74</v>
      </c>
      <c r="H11" s="10" t="str">
        <f>IF(F11&lt;&gt;"",CONCATENATE(F11," ",G11),G11)</f>
        <v>Note</v>
      </c>
      <c r="I11" s="9" t="s">
        <v>75</v>
      </c>
      <c r="J11" s="9"/>
      <c r="K11" s="10">
        <f>IF(J11&lt;&gt;"",CONCATENATE(J11,"_ ",I11,". Type"),CONCATENATE(I11,". Type"))</f>
        <v>0</v>
      </c>
      <c r="L11" s="9"/>
      <c r="M11" s="9"/>
      <c r="N11" s="9"/>
      <c r="O11" s="9" t="s">
        <v>76</v>
      </c>
      <c r="P11" s="9" t="s">
        <v>45</v>
      </c>
      <c r="Q11" s="9" t="s">
        <v>77</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78</v>
      </c>
      <c r="C12" s="9"/>
      <c r="D12" s="9" t="s">
        <v>33</v>
      </c>
      <c r="E12" s="9"/>
      <c r="F12" s="9" t="s">
        <v>79</v>
      </c>
      <c r="G12" s="9" t="s">
        <v>80</v>
      </c>
      <c r="H12" s="10">
        <f>IF(F12&lt;&gt;"",CONCATENATE(F12," ",G12),G12)</f>
        <v>0</v>
      </c>
      <c r="I12" s="9" t="s">
        <v>80</v>
      </c>
      <c r="J12" s="9"/>
      <c r="K12" s="10">
        <f>IF(J12&lt;&gt;"",CONCATENATE(J12,"_ ",I12,". Type"),CONCATENATE(I12,". Type"))</f>
        <v>0</v>
      </c>
      <c r="L12" s="9"/>
      <c r="M12" s="9"/>
      <c r="N12" s="9"/>
      <c r="O12" s="9" t="s">
        <v>44</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t="s">
        <v>83</v>
      </c>
      <c r="G13" s="9" t="s">
        <v>84</v>
      </c>
      <c r="H13" s="10" t="str">
        <f>IF(F13&lt;&gt;"",CONCATENATE(F13," ",G13),G13)</f>
        <v>Document Type</v>
      </c>
      <c r="I13" s="9" t="s">
        <v>75</v>
      </c>
      <c r="J13" s="9"/>
      <c r="K13" s="10">
        <f>IF(J13&lt;&gt;"",CONCATENATE(J13,"_ ",I13,". Type"),CONCATENATE(I13,". Type"))</f>
        <v>0</v>
      </c>
      <c r="L13" s="9"/>
      <c r="M13" s="9"/>
      <c r="N13" s="9"/>
      <c r="O13" s="9" t="s">
        <v>44</v>
      </c>
      <c r="P13" s="9" t="s">
        <v>45</v>
      </c>
      <c r="Q13" s="9" t="s">
        <v>85</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t="s">
        <v>87</v>
      </c>
      <c r="F14" s="9" t="s">
        <v>83</v>
      </c>
      <c r="G14" s="9" t="s">
        <v>43</v>
      </c>
      <c r="H14" s="10">
        <f>IF(F14&lt;&gt;"",CONCATENATE(F14," ",G14),G14)</f>
        <v>0</v>
      </c>
      <c r="I14" s="9" t="s">
        <v>43</v>
      </c>
      <c r="J14" s="9"/>
      <c r="K14" s="10">
        <f>IF(J14&lt;&gt;"",CONCATENATE(J14,"_ ",I14,". Type"),CONCATENATE(I14,". Type"))</f>
        <v>0</v>
      </c>
      <c r="L14" s="9"/>
      <c r="M14" s="9"/>
      <c r="N14" s="9"/>
      <c r="O14" s="9" t="s">
        <v>61</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t="s">
        <v>87</v>
      </c>
      <c r="F15" s="9" t="s">
        <v>79</v>
      </c>
      <c r="G15" s="9" t="s">
        <v>80</v>
      </c>
      <c r="H15" s="10">
        <f>IF(F15&lt;&gt;"",CONCATENATE(F15," ",G15),G15)</f>
        <v>0</v>
      </c>
      <c r="I15" s="9" t="s">
        <v>80</v>
      </c>
      <c r="J15" s="9"/>
      <c r="K15" s="10">
        <f>IF(J15&lt;&gt;"",CONCATENATE(J15,"_ ",I15,". Type"),CONCATENATE(I15,". Type"))</f>
        <v>0</v>
      </c>
      <c r="L15" s="9"/>
      <c r="M15" s="9"/>
      <c r="N15" s="9"/>
      <c r="O15" s="9" t="s">
        <v>44</v>
      </c>
      <c r="P15" s="9" t="s">
        <v>45</v>
      </c>
      <c r="Q15" s="9" t="s">
        <v>90</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91</v>
      </c>
      <c r="C16" s="9"/>
      <c r="D16" s="9" t="s">
        <v>33</v>
      </c>
      <c r="E16" s="9" t="s">
        <v>92</v>
      </c>
      <c r="F16" s="9"/>
      <c r="G16" s="9" t="s">
        <v>93</v>
      </c>
      <c r="H16" s="10" t="str">
        <f>IF(F16&lt;&gt;"",CONCATENATE(F16," ",G16),G16)</f>
        <v>Version</v>
      </c>
      <c r="I16" s="9" t="s">
        <v>43</v>
      </c>
      <c r="J16" s="9"/>
      <c r="K16" s="10">
        <f>IF(J16&lt;&gt;"",CONCATENATE(J16,"_ ",I16,". Type"),CONCATENATE(I16,". Type"))</f>
        <v>0</v>
      </c>
      <c r="L16" s="9"/>
      <c r="M16" s="9"/>
      <c r="N16" s="9"/>
      <c r="O16" s="9" t="s">
        <v>44</v>
      </c>
      <c r="P16" s="9" t="s">
        <v>45</v>
      </c>
      <c r="Q16" s="9" t="s">
        <v>94</v>
      </c>
      <c r="R16" s="9" t="s">
        <v>95</v>
      </c>
      <c r="S16" s="9"/>
      <c r="T16" s="9" t="s">
        <v>59</v>
      </c>
      <c r="U16" s="9"/>
      <c r="V16" s="9"/>
      <c r="W16" s="9" t="s">
        <v>37</v>
      </c>
      <c r="X16" s="9" t="s">
        <v>38</v>
      </c>
      <c r="Y16" s="9" t="s">
        <v>39</v>
      </c>
      <c r="Z16" s="9" t="s">
        <v>38</v>
      </c>
      <c r="AA16" s="9" t="s">
        <v>38</v>
      </c>
      <c r="AB16" s="9" t="s">
        <v>38</v>
      </c>
      <c r="AC16" s="9" t="s">
        <v>38</v>
      </c>
      <c r="AD16" s="9" t="s">
        <v>38</v>
      </c>
      <c r="AE16" s="9" t="s">
        <v>40</v>
      </c>
      <c r="AF16" s="11"/>
    </row>
    <row r="17" spans="1:32" ht="13.5" customHeight="1">
      <c r="A17" s="12">
        <f>SUBSTITUTE(SUBSTITUTE(CONCATENATE(IF(E17="Universally Unique","UU",E17),F17,IF(H17&lt;&gt;I17,H17,""),CONCATENATE(IF(I17="Identifier","ID",IF(I17="Text","",I17))))," ",""),"'","")</f>
        <v>0</v>
      </c>
      <c r="B17" s="13" t="s">
        <v>96</v>
      </c>
      <c r="C17" s="13"/>
      <c r="D17" s="13" t="s">
        <v>33</v>
      </c>
      <c r="E17" s="13"/>
      <c r="F17" s="13"/>
      <c r="G17" s="13"/>
      <c r="H17" s="13" t="str">
        <f>M17</f>
        <v>Signature</v>
      </c>
      <c r="I17" s="13" t="s">
        <v>97</v>
      </c>
      <c r="J17" s="13"/>
      <c r="K17" s="13"/>
      <c r="L17" s="13"/>
      <c r="M17" s="13" t="s">
        <v>97</v>
      </c>
      <c r="N17" s="13"/>
      <c r="O17" s="13" t="s">
        <v>76</v>
      </c>
      <c r="P17" s="13" t="s">
        <v>98</v>
      </c>
      <c r="Q17" s="13" t="s">
        <v>99</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100</v>
      </c>
      <c r="C18" s="13"/>
      <c r="D18" s="13" t="s">
        <v>33</v>
      </c>
      <c r="E18" s="13" t="s">
        <v>101</v>
      </c>
      <c r="F18" s="13"/>
      <c r="G18" s="13"/>
      <c r="H18" s="13" t="str">
        <f>M18</f>
        <v>Party</v>
      </c>
      <c r="I18" s="13" t="s">
        <v>102</v>
      </c>
      <c r="J18" s="13"/>
      <c r="K18" s="13"/>
      <c r="L18" s="13"/>
      <c r="M18" s="13" t="s">
        <v>102</v>
      </c>
      <c r="N18" s="13"/>
      <c r="O18" s="13" t="s">
        <v>61</v>
      </c>
      <c r="P18" s="13" t="s">
        <v>98</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105</v>
      </c>
      <c r="F19" s="13"/>
      <c r="G19" s="13"/>
      <c r="H19" s="13" t="str">
        <f>M19</f>
        <v>Party</v>
      </c>
      <c r="I19" s="13" t="s">
        <v>102</v>
      </c>
      <c r="J19" s="13"/>
      <c r="K19" s="13"/>
      <c r="L19" s="13"/>
      <c r="M19" s="13" t="s">
        <v>102</v>
      </c>
      <c r="N19" s="13"/>
      <c r="O19" s="13" t="s">
        <v>61</v>
      </c>
      <c r="P19" s="13" t="s">
        <v>98</v>
      </c>
      <c r="Q19" s="13" t="s">
        <v>106</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c r="F20" s="13"/>
      <c r="G20" s="13"/>
      <c r="H20" s="13" t="str">
        <f>M20</f>
        <v>Attachment</v>
      </c>
      <c r="I20" s="13" t="s">
        <v>108</v>
      </c>
      <c r="J20" s="13"/>
      <c r="K20" s="13"/>
      <c r="L20" s="13"/>
      <c r="M20" s="13" t="s">
        <v>108</v>
      </c>
      <c r="N20" s="13"/>
      <c r="O20" s="13" t="s">
        <v>61</v>
      </c>
      <c r="P20" s="13" t="s">
        <v>98</v>
      </c>
      <c r="Q20" s="13" t="s">
        <v>109</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110</v>
      </c>
      <c r="C21" s="13"/>
      <c r="D21" s="13" t="s">
        <v>33</v>
      </c>
      <c r="E21" s="13" t="s">
        <v>92</v>
      </c>
      <c r="F21" s="13"/>
      <c r="G21" s="13"/>
      <c r="H21" s="13" t="str">
        <f>M21</f>
        <v>Line Reference</v>
      </c>
      <c r="I21" s="13" t="s">
        <v>111</v>
      </c>
      <c r="J21" s="13"/>
      <c r="K21" s="13"/>
      <c r="L21" s="13"/>
      <c r="M21" s="13" t="s">
        <v>111</v>
      </c>
      <c r="N21" s="13"/>
      <c r="O21" s="13" t="s">
        <v>76</v>
      </c>
      <c r="P21" s="13" t="s">
        <v>98</v>
      </c>
      <c r="Q21" s="13" t="s">
        <v>112</v>
      </c>
      <c r="R21" s="13"/>
      <c r="S21" s="13"/>
      <c r="T21" s="13" t="s">
        <v>59</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113</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