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85" yWindow="255" windowWidth="21120" windowHeight="15870" activeTab="0"/>
  </bookViews>
  <sheets>
    <sheet name="Order" sheetId="1" r:id="rId1"/>
  </sheets>
  <definedNames>
    <definedName name="_xlnm._FilterDatabase" localSheetId="0" hidden="1">'Order'!$A$1:$IV$1</definedName>
    <definedName name="BuiltIn_AutoFilter___1">"$Invoice.$#REF!$#REF!:$#REF!$#REF!"</definedName>
    <definedName name="Excel_BuiltIn_Print_Titles_11">'Order'!$A$2:$ID$2</definedName>
    <definedName name="Excel_BuiltIn_Print_Titles_1___0">"$Invoice.$#REF!$#REF!:$#REF!$#REF!"</definedName>
    <definedName name="_xlnm.Print_Area" localSheetId="0">'Order'!$A$2:$AE$29</definedName>
    <definedName name="_xlnm.Print_Titles" localSheetId="0">'Order'!$2:$2</definedName>
  </definedNames>
  <calcPr fullCalcOnLoad="1"/>
</workbook>
</file>

<file path=xl/comments1.xml><?xml version="1.0" encoding="utf-8"?>
<comments xmlns="http://schemas.openxmlformats.org/spreadsheetml/2006/main">
  <authors>
    <author/>
    <author>Tim McGrath</author>
  </authors>
  <commentList>
    <comment ref="A1" authorId="0">
      <text>
        <r>
          <rPr>
            <sz val="10"/>
            <rFont val="Arial"/>
            <family val="0"/>
          </rPr>
          <t>UBL Name:
These are derived from the rules of the UBL Naming and Design Rules subcommittee.
The formula used here is not the definitive  version. The definitive UBL Name is generated automatically when the schemas are created.
This value is provided here for guidance only.  If any disparity exists between the UBL Name here and those in the schemas, the schema should be considered the correct UBL Name.
(NB columns with grey headings are not part of the normative schemas)</t>
        </r>
      </text>
    </comment>
    <comment ref="B1" authorId="0">
      <text>
        <r>
          <rPr>
            <sz val="10"/>
            <rFont val="Arial"/>
            <family val="0"/>
          </rPr>
          <t xml:space="preserve">BIE Dictionary Entry Name:
These are built following the rules of the ebXML Core Component Technical Specification.
This is the unique official name of the Business Information Entity in the dictionary. </t>
        </r>
      </text>
    </comment>
    <comment ref="C1" authorId="0">
      <text>
        <r>
          <rPr>
            <sz val="10"/>
            <rFont val="Arial"/>
            <family val="0"/>
          </rPr>
          <t>Object Class Qualifier:
A qualifier is a word or words which help define and differentiate a Business Information Entity fromother Business Information Entities. 
For example, when the BIE is used in another context.</t>
        </r>
      </text>
    </comment>
    <comment ref="D1" authorId="0">
      <text>
        <r>
          <rPr>
            <sz val="10"/>
            <rFont val="Arial"/>
            <family val="0"/>
          </rPr>
          <t xml:space="preserve">Object Class:
The use of this metadata is specified by the ebXML CCTS which in turn extends the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We also refer to these things Re-usable Types, and they are also known as Classes (to the UML) or Tables/Entities (to database designers).  </t>
        </r>
      </text>
    </comment>
    <comment ref="I1" authorId="0">
      <text>
        <r>
          <rPr>
            <sz val="10"/>
            <rFont val="Arial"/>
            <family val="0"/>
          </rPr>
          <t xml:space="preserve">Representation Term:
The use of this metadata is specified by the ebXML CCTS which in turn extends the ISO 11179 naming rules.
A Representation Term  is an element of the name which describes the form in which the property is represented. </t>
        </r>
      </text>
    </comment>
    <comment ref="L1" authorId="0">
      <text>
        <r>
          <rPr>
            <sz val="10"/>
            <rFont val="Arial"/>
            <family val="0"/>
          </rPr>
          <t>Associated Object Class Qualifier:
A qualifier is a word or words which help define and differentiate a Business Information Entity fromother Business Information Entities. For example, when the BIE is used in another context.
Associated Object Class Qualifiers describe the 'context' of the relationship with another ABIE.  That is, it is the role this Object Class plays within its association with another Object Class. In such cases, they then duplicate the Property Class Qualifier.</t>
        </r>
      </text>
    </comment>
    <comment ref="M1" authorId="0">
      <text>
        <r>
          <rPr>
            <sz val="10"/>
            <rFont val="Arial"/>
            <family val="0"/>
          </rPr>
          <t>Associated Object Class:
Associated Object Class  is the Object Class at the other end of this association.
It will refer to another ABIE in this model.</t>
        </r>
      </text>
    </comment>
    <comment ref="N1" authorId="0">
      <text>
        <r>
          <rPr>
            <sz val="10"/>
            <rFont val="Arial"/>
            <family val="0"/>
          </rPr>
          <t>Business Term: (Optional). This is a synonym term under which the Business Information Entity is commonly known and used in the business for a specific Context. A Business Information Entity may have several Business Terms or synonyms. 
These may be used to 'map' BIEs to a controlled vocabulary, other vocabularies or labels for forms presentation.</t>
        </r>
      </text>
    </comment>
    <comment ref="O1" authorId="0">
      <text>
        <r>
          <rPr>
            <sz val="10"/>
            <rFont val="Arial"/>
            <family val="0"/>
          </rPr>
          <t>Cardinality:
The optionality and/or potential occurrences of the BIE.
0..1 – optional and only one
1..1 – mandatory and only one
0..n – optional and maximum of  n
1..n - mandatory and maximum of n.
where n is unlimited or a specified number.</t>
        </r>
      </text>
    </comment>
    <comment ref="P1" authorId="0">
      <text>
        <r>
          <rPr>
            <sz val="10"/>
            <rFont val="Arial"/>
            <family val="0"/>
          </rPr>
          <t>BIE Type:
There are three choices here:  
Basic (BBIE – white rows), 
Associate(ASBIE- green rows) or 
Aggregate BIE (ABIE -pink rows).
This column is used to automatically generate the XSD schemas. (the program cannot read colours!)</t>
        </r>
      </text>
    </comment>
    <comment ref="Q1" authorId="0">
      <text>
        <r>
          <rPr>
            <sz val="10"/>
            <rFont val="Arial"/>
            <family val="0"/>
          </rPr>
          <t xml:space="preserve">UBL Definition:
This is the unique semantic business meaning of that Business Information Entity. </t>
        </r>
      </text>
    </comment>
    <comment ref="U1" authorId="0">
      <text>
        <r>
          <rPr>
            <sz val="10"/>
            <rFont val="Arial"/>
            <family val="0"/>
          </rPr>
          <t>Analyst Notes:
This is a list of comments, queries and notes made as the work is done.
It is not part of the normative schemas</t>
        </r>
      </text>
    </comment>
    <comment ref="V1" authorId="0">
      <text>
        <r>
          <rPr>
            <sz val="10"/>
            <rFont val="Arial"/>
            <family val="0"/>
          </rPr>
          <t>Core Component UID:
This is the UID of the correlated core component, in those cases where a direct correlation exists.  This information is found in the current Core Component Catalog.</t>
        </r>
      </text>
    </comment>
    <comment ref="E1" authorId="1">
      <text>
        <r>
          <rPr>
            <sz val="8"/>
            <rFont val="Tahoma"/>
            <family val="0"/>
          </rPr>
          <t xml:space="preserve">Property Qualifier:
The use of this metadata is specified by the ebXML CCTS which in turn extends the ISO 11179 naming rules.
A qualifier is a word or words that help define and differentiate a Business Information Entity from other Business Information Entities. 
Qualifiers specialise or modify the Property Term.  For example, when the BIE is used in another context.
A guide for use is if the word (or words) expresses "a type of" or specialization  relationship to the property term then the word (or words) are qualifiers. This implies that adjectives are likely to be qualifiers.
For example:  Postal is a type of Zone used in an Address.
</t>
        </r>
      </text>
    </comment>
    <comment ref="F1" authorId="1">
      <text>
        <r>
          <rPr>
            <sz val="8"/>
            <rFont val="Tahoma"/>
            <family val="0"/>
          </rPr>
          <t xml:space="preserve">Property Term Possessive Noun.
To improve consistency of naming property terms, UBL has introduced the idea of explicitly identifying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 </t>
        </r>
      </text>
    </comment>
    <comment ref="G1" authorId="1">
      <text>
        <r>
          <rPr>
            <sz val="8"/>
            <rFont val="Tahoma"/>
            <family val="0"/>
          </rPr>
          <t xml:space="preserve">Property Term Primary Noun.
To improve consistency of naming property terms, UBL has introduced the idea of explicitly identifying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 </t>
        </r>
      </text>
    </comment>
    <comment ref="H1" authorId="1">
      <text>
        <r>
          <rPr>
            <sz val="8"/>
            <rFont val="Tahoma"/>
            <family val="0"/>
          </rPr>
          <t xml:space="preserve">Property Term.
The use of this metadata is specified by the ebXML CCTS which in turn extends the ISO 11179 naming rules.
Property Term represents the distinguishing characteristic or Property of the Object Class and shall occur naturally in the definition. 
Also known as an attribute (to database designers).  The combination of Object Class and its Property Term, should give the basic semantic meaning of the item.
In UBL's implementation the Property Term is constructed from the Primary Noun preceded by any Possessive Nouns.
</t>
        </r>
      </text>
    </comment>
  </commentList>
</comments>
</file>

<file path=xl/sharedStrings.xml><?xml version="1.0" encoding="utf-8"?>
<sst xmlns="http://schemas.openxmlformats.org/spreadsheetml/2006/main" count="420" uniqueCount="190">
  <si>
    <t>Time</t>
  </si>
  <si>
    <t>END</t>
  </si>
  <si>
    <t>Order. Line Count. Numeric</t>
  </si>
  <si>
    <t>Line</t>
  </si>
  <si>
    <t>Count</t>
  </si>
  <si>
    <t>Numeric</t>
  </si>
  <si>
    <t>Requested Invoice</t>
  </si>
  <si>
    <t>Currency</t>
  </si>
  <si>
    <t>A universally unique identifier for an instance of this ABIE.</t>
  </si>
  <si>
    <t>An identifier for the Order assigned by the Buyer.</t>
  </si>
  <si>
    <t>An identifier for the Order assigned by the Seller.</t>
  </si>
  <si>
    <t>CRI in a purchasing card transaction</t>
  </si>
  <si>
    <t>Order. Note. Text</t>
  </si>
  <si>
    <t>Note</t>
  </si>
  <si>
    <t>Text</t>
  </si>
  <si>
    <t>Originator</t>
  </si>
  <si>
    <t>Order. Contract</t>
  </si>
  <si>
    <t>Contract</t>
  </si>
  <si>
    <t>An associative reference to [another] Order.</t>
  </si>
  <si>
    <t>The date assigned by the Buyer on which the Order was issued.</t>
  </si>
  <si>
    <t>The time assigned by the Buyer on which the Order was issued.</t>
  </si>
  <si>
    <t>Editor's Notes</t>
  </si>
  <si>
    <t>Change from Previous Version</t>
  </si>
  <si>
    <t>Order. Details</t>
  </si>
  <si>
    <t>Order</t>
  </si>
  <si>
    <t>Purchase Order</t>
  </si>
  <si>
    <t>ABIE</t>
  </si>
  <si>
    <t>2.0</t>
  </si>
  <si>
    <t>Procurement</t>
  </si>
  <si>
    <t>Identifier</t>
  </si>
  <si>
    <t>An association to Signature.</t>
  </si>
  <si>
    <t>An association to the total amounts for the Order anticipated by the Buyer.</t>
  </si>
  <si>
    <t>The currency requested for tax amounts in Invoices related to this Order.</t>
  </si>
  <si>
    <t>The Buyer's accounting code applied to the Order as a whole.</t>
  </si>
  <si>
    <t>Validity</t>
  </si>
  <si>
    <t>Period</t>
  </si>
  <si>
    <t>0..n</t>
  </si>
  <si>
    <t>ASBIE</t>
  </si>
  <si>
    <t>Document Reference</t>
  </si>
  <si>
    <t>Accounting</t>
  </si>
  <si>
    <t>Order. Delivery</t>
  </si>
  <si>
    <t>Delivery</t>
  </si>
  <si>
    <t>Order. Delivery Terms</t>
  </si>
  <si>
    <t>Delivery Terms</t>
  </si>
  <si>
    <t>Order. Payment Means</t>
  </si>
  <si>
    <t>UBL Name</t>
  </si>
  <si>
    <t>Dictionary Entry Name</t>
  </si>
  <si>
    <t>Object Class Qualifier</t>
  </si>
  <si>
    <t>Object Class</t>
  </si>
  <si>
    <t>Property Term Qualifier</t>
  </si>
  <si>
    <t>Property Term Possessive Noun</t>
  </si>
  <si>
    <t>Property Term Primary Noun</t>
  </si>
  <si>
    <t>Property Term</t>
  </si>
  <si>
    <t>Representation Term</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</si>
  <si>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</si>
  <si>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</si>
  <si>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</si>
  <si>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</si>
  <si>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</si>
  <si>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</si>
  <si>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</si>
  <si>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</si>
  <si>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</si>
  <si>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</si>
  <si>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</si>
  <si>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Candidate CC ID</t>
  </si>
  <si>
    <t>Context: Business Process</t>
  </si>
  <si>
    <t>Context: Region (Geopolitical)</t>
  </si>
  <si>
    <t>Context: Official Constraints</t>
  </si>
  <si>
    <t>Context: Product</t>
  </si>
  <si>
    <t>Context: Industry</t>
  </si>
  <si>
    <t>Context: Role</t>
  </si>
  <si>
    <t>Country</t>
  </si>
  <si>
    <t>Tax Total</t>
  </si>
  <si>
    <t>Order. Order Line</t>
  </si>
  <si>
    <t>Order Line</t>
  </si>
  <si>
    <t>1..n</t>
  </si>
  <si>
    <t>1.0</t>
  </si>
  <si>
    <t>Order. Sales Order Identifier. Identifier</t>
  </si>
  <si>
    <t>Sales Order</t>
  </si>
  <si>
    <t>Sales Order Number</t>
  </si>
  <si>
    <t>0..1</t>
  </si>
  <si>
    <t>Copy</t>
  </si>
  <si>
    <t>Indicator</t>
  </si>
  <si>
    <t>Changed property term + made mandatory</t>
  </si>
  <si>
    <t>UUID</t>
  </si>
  <si>
    <t>Changed property term and changed from GUID to UUID</t>
  </si>
  <si>
    <t>Order. Issue Date. Date</t>
  </si>
  <si>
    <t>Issue</t>
  </si>
  <si>
    <t>Date</t>
  </si>
  <si>
    <t>Order Date</t>
  </si>
  <si>
    <t>Order. Issue Time. Time</t>
  </si>
  <si>
    <t>An association to one or more Order Lines.</t>
  </si>
  <si>
    <t>Monetary Total</t>
  </si>
  <si>
    <t>Anticipated</t>
  </si>
  <si>
    <t>Code</t>
  </si>
  <si>
    <t>Changed property term</t>
  </si>
  <si>
    <t>Document</t>
  </si>
  <si>
    <t>Pricing</t>
  </si>
  <si>
    <t>Tax</t>
  </si>
  <si>
    <t>Order. Customer Reference. Text</t>
  </si>
  <si>
    <t>Customer</t>
  </si>
  <si>
    <t>Reference</t>
  </si>
  <si>
    <t>A supplementary reference for the Order.</t>
  </si>
  <si>
    <t>Identifies a user-defined profile of the customization of UBL being used.</t>
  </si>
  <si>
    <t>Order. Validity_ Period. Period</t>
  </si>
  <si>
    <t>Order. Quotation_ Document Reference. Document Reference</t>
  </si>
  <si>
    <t>Order. Order_ Document Reference. Document Reference</t>
  </si>
  <si>
    <t>Order. Signature</t>
  </si>
  <si>
    <t>Signature</t>
  </si>
  <si>
    <t>Buyer</t>
  </si>
  <si>
    <t>Customer Party</t>
  </si>
  <si>
    <t>Seller</t>
  </si>
  <si>
    <t>Supplier Party</t>
  </si>
  <si>
    <t>Freight Forwarder</t>
  </si>
  <si>
    <t>Party</t>
  </si>
  <si>
    <t>Carrier</t>
  </si>
  <si>
    <t>2</t>
  </si>
  <si>
    <t>Context: Supporting Role</t>
  </si>
  <si>
    <t>Context: System Constraint</t>
  </si>
  <si>
    <t>Order. Originator_ Customer Party. Customer Party</t>
  </si>
  <si>
    <t>Order. Accounting_ Customer Party. Customer Party</t>
  </si>
  <si>
    <t>Order. Freight Forwarder_ Party. Party</t>
  </si>
  <si>
    <t>Order. Destination_ Country. Country</t>
  </si>
  <si>
    <t>Purchase Order Number, Order Number</t>
  </si>
  <si>
    <t>1</t>
  </si>
  <si>
    <t>BBIE</t>
  </si>
  <si>
    <t>Payment Means</t>
  </si>
  <si>
    <t>Order. Transaction Conditions</t>
  </si>
  <si>
    <t>Transaction Conditions</t>
  </si>
  <si>
    <t>Sales condition, procurement condition</t>
  </si>
  <si>
    <t>Order. Allowance Charge</t>
  </si>
  <si>
    <t>Allowance Charge</t>
  </si>
  <si>
    <t>Destination</t>
  </si>
  <si>
    <t>2.0.5</t>
  </si>
  <si>
    <t>Identifier. Type</t>
  </si>
  <si>
    <t>NES</t>
  </si>
  <si>
    <t>Profile</t>
  </si>
  <si>
    <t>BasicProcurementProcess</t>
  </si>
  <si>
    <t>Order. Tax Total</t>
  </si>
  <si>
    <t>An association with any purchasing or sales conditions applying to the whole order.</t>
  </si>
  <si>
    <t>Quotation</t>
  </si>
  <si>
    <t>Additional</t>
  </si>
  <si>
    <t>Order. Profile Identifier. Identifier</t>
  </si>
  <si>
    <t>Order. Identifier</t>
  </si>
  <si>
    <t>Order. UBL Version Identifier. Identifier</t>
  </si>
  <si>
    <t>UBL Version</t>
  </si>
  <si>
    <t>Accounting Cost</t>
  </si>
  <si>
    <t>Order. Copy_ Indicator. Indicator</t>
  </si>
  <si>
    <t>Order. UUID. Identifier</t>
  </si>
  <si>
    <t>Order. Requested Invoice_ Currency Code. Code</t>
  </si>
  <si>
    <t>Order. Document_ Currency Code. Code</t>
  </si>
  <si>
    <t>Order. Pricing_ Currency Code. Code</t>
  </si>
  <si>
    <t>Order. Tax_ Currency Code. Code</t>
  </si>
  <si>
    <t>Order. Accounting Cost Code. Code</t>
  </si>
  <si>
    <t>Order. Accounting Cost. Text</t>
  </si>
  <si>
    <t>The document used to order goods and services.</t>
  </si>
  <si>
    <t>The earliest version of the UBL 2 schema for this document type that defines all of the elements that might be encountered in the current instance.</t>
  </si>
  <si>
    <t>If payable amount is not known e.g. because some tax details are not known the best gues is given or the structure is not used.</t>
  </si>
  <si>
    <t>Order. Customization Identifier. Identifier</t>
  </si>
  <si>
    <t>Indicates whether the Order is a copy (true) or not (false).</t>
  </si>
  <si>
    <t>Order. Originator_ Document Reference. Document Reference</t>
  </si>
  <si>
    <t>Order. Additional_ Document Reference. Document Reference</t>
  </si>
  <si>
    <t>Order. Buyer_ Customer Party. Customer Party</t>
  </si>
  <si>
    <t>Order. Seller_ Supplier Party. Supplier Party</t>
  </si>
  <si>
    <t>An associative reference to Quotation.</t>
  </si>
  <si>
    <t>An associative reference to Originator Document.</t>
  </si>
  <si>
    <t>An associative reference to Additional Document.</t>
  </si>
  <si>
    <t>An association to Contract.</t>
  </si>
  <si>
    <t>Free-form text applying to the Order. This element may contain notes or any other similar information that is not contained explicitly in another structure.</t>
  </si>
  <si>
    <t>The currency requested for amount totals in Invoices related to this Order.</t>
  </si>
  <si>
    <t>The default currency for the Order.</t>
  </si>
  <si>
    <t>The currency that is used for all prices in the Order.</t>
  </si>
  <si>
    <t>Order. Anticipated_ Monetary Total. Monetary Total</t>
  </si>
  <si>
    <t>Customization</t>
  </si>
  <si>
    <t>Identifies a user-defined customization of UBL for a specific use.</t>
  </si>
  <si>
    <t>The Buyer's accounting code applied to the Order as a whole, expressed as text.</t>
  </si>
  <si>
    <t>The number of lines in the document.</t>
  </si>
  <si>
    <t>The period for which the Order is valid.</t>
  </si>
  <si>
    <t>An association to the Buyer.</t>
  </si>
  <si>
    <t>An association to the Seller.</t>
  </si>
  <si>
    <t>An association to the Originator.</t>
  </si>
  <si>
    <t>An association to a Freight Forwarder or Carrier.</t>
  </si>
  <si>
    <t>An association to the Accounting Customer Party. The party that Invoice is expected to be sent to if not the buyer party.</t>
  </si>
  <si>
    <t>An association to Delivery.</t>
  </si>
  <si>
    <t>An association to Delivery Terms.</t>
  </si>
  <si>
    <t>An association to Payment Means.</t>
  </si>
  <si>
    <t>An association to Allowances and Charges that apply to the Order as a whole.</t>
  </si>
  <si>
    <t>An association to the country of destination (for customs purposes).</t>
  </si>
  <si>
    <t>An association to the total tax amount of the Order (as calculated by the Buyer).</t>
  </si>
</sst>
</file>

<file path=xl/styles.xml><?xml version="1.0" encoding="utf-8"?>
<styleSheet xmlns="http://schemas.openxmlformats.org/spreadsheetml/2006/main">
  <numFmts count="4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kr&quot;\ #,##0_);\(&quot;kr&quot;\ #,##0\)"/>
    <numFmt numFmtId="173" formatCode="&quot;kr&quot;\ #,##0_);[Red]\(&quot;kr&quot;\ #,##0\)"/>
    <numFmt numFmtId="174" formatCode="&quot;kr&quot;\ #,##0.00_);\(&quot;kr&quot;\ #,##0.00\)"/>
    <numFmt numFmtId="175" formatCode="&quot;kr&quot;\ #,##0.00_);[Red]\(&quot;kr&quot;\ #,##0.00\)"/>
    <numFmt numFmtId="176" formatCode="_(&quot;kr&quot;\ * #,##0_);_(&quot;kr&quot;\ * \(#,##0\);_(&quot;kr&quot;\ * &quot;-&quot;_);_(@_)"/>
    <numFmt numFmtId="177" formatCode="_(&quot;kr&quot;\ * #,##0.00_);_(&quot;kr&quot;\ * \(#,##0.00\);_(&quot;kr&quot;\ *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quot;$&quot;* #,##0.00_-;\-&quot;$&quot;* #,##0.00_-;_-&quot;$&quot;* &quot;-&quot;??_-;_-@_-"/>
    <numFmt numFmtId="184" formatCode="#,##0\ &quot;kr&quot;;\-#,##0\ &quot;kr&quot;"/>
    <numFmt numFmtId="185" formatCode="#,##0\ &quot;kr&quot;;[Red]\-#,##0\ &quot;kr&quot;"/>
    <numFmt numFmtId="186" formatCode="#,##0.00\ &quot;kr&quot;;\-#,##0.00\ &quot;kr&quot;"/>
    <numFmt numFmtId="187" formatCode="#,##0.00\ &quot;kr&quot;;[Red]\-#,##0.00\ &quot;kr&quot;"/>
    <numFmt numFmtId="188" formatCode="_-* #,##0\ &quot;kr&quot;_-;\-* #,##0\ &quot;kr&quot;_-;_-* &quot;-&quot;\ &quot;kr&quot;_-;_-@_-"/>
    <numFmt numFmtId="189" formatCode="_-* #,##0\ _k_r_-;\-* #,##0\ _k_r_-;_-* &quot;-&quot;\ _k_r_-;_-@_-"/>
    <numFmt numFmtId="190" formatCode="_-* #,##0.00\ &quot;kr&quot;_-;\-* #,##0.00\ &quot;kr&quot;_-;_-* &quot;-&quot;??\ &quot;kr&quot;_-;_-@_-"/>
    <numFmt numFmtId="191" formatCode="_-* #,##0.00\ _k_r_-;\-* #,##0.00\ _k_r_-;_-* &quot;-&quot;??\ _k_r_-;_-@_-"/>
    <numFmt numFmtId="192" formatCode="&quot;£ &quot;#,##0;\-&quot;£ &quot;#,##0"/>
    <numFmt numFmtId="193" formatCode="&quot;£ &quot;#,##0;[Red]\-&quot;£ &quot;#,##0"/>
    <numFmt numFmtId="194" formatCode="&quot;£ &quot;#,##0.00;\-&quot;£ &quot;#,##0.00"/>
    <numFmt numFmtId="195" formatCode="&quot;£ &quot;#,##0.00;[Red]\-&quot;£ &quot;#,##0.00"/>
    <numFmt numFmtId="196" formatCode="_-&quot;£ &quot;* #,##0_-;\-&quot;£ &quot;* #,##0_-;_-&quot;£ &quot;* &quot;-&quot;_-;_-@_-"/>
    <numFmt numFmtId="197" formatCode="_-&quot;£ &quot;* #,##0.00_-;\-&quot;£ &quot;* #,##0.00_-;_-&quot;£ &quot;* &quot;-&quot;??_-;_-@_-"/>
  </numFmts>
  <fonts count="8">
    <font>
      <sz val="10"/>
      <name val="Arial"/>
      <family val="0"/>
    </font>
    <font>
      <b/>
      <sz val="10"/>
      <color indexed="8"/>
      <name val="Arial"/>
      <family val="3"/>
    </font>
    <font>
      <sz val="10"/>
      <color indexed="8"/>
      <name val="Arial"/>
      <family val="2"/>
    </font>
    <font>
      <b/>
      <sz val="10"/>
      <color indexed="9"/>
      <name val="Arial"/>
      <family val="2"/>
    </font>
    <font>
      <u val="single"/>
      <sz val="10"/>
      <color indexed="12"/>
      <name val="Arial"/>
      <family val="0"/>
    </font>
    <font>
      <u val="single"/>
      <sz val="10"/>
      <color indexed="61"/>
      <name val="Arial"/>
      <family val="0"/>
    </font>
    <font>
      <sz val="8"/>
      <name val="Tahoma"/>
      <family val="0"/>
    </font>
    <font>
      <b/>
      <sz val="8"/>
      <name val="Arial"/>
      <family val="2"/>
    </font>
  </fonts>
  <fills count="10">
    <fill>
      <patternFill/>
    </fill>
    <fill>
      <patternFill patternType="gray125"/>
    </fill>
    <fill>
      <patternFill patternType="solid">
        <fgColor indexed="45"/>
        <bgColor indexed="64"/>
      </patternFill>
    </fill>
    <fill>
      <patternFill patternType="solid">
        <fgColor indexed="27"/>
        <bgColor indexed="64"/>
      </patternFill>
    </fill>
    <fill>
      <patternFill patternType="solid">
        <fgColor indexed="42"/>
        <bgColor indexed="64"/>
      </patternFill>
    </fill>
    <fill>
      <patternFill patternType="solid">
        <fgColor indexed="48"/>
        <bgColor indexed="64"/>
      </patternFill>
    </fill>
    <fill>
      <patternFill patternType="solid">
        <fgColor indexed="22"/>
        <bgColor indexed="64"/>
      </patternFill>
    </fill>
    <fill>
      <patternFill patternType="solid">
        <fgColor indexed="13"/>
        <bgColor indexed="64"/>
      </patternFill>
    </fill>
    <fill>
      <patternFill patternType="solid">
        <fgColor indexed="42"/>
        <bgColor indexed="64"/>
      </patternFill>
    </fill>
    <fill>
      <patternFill patternType="solid">
        <fgColor indexed="13"/>
        <bgColor indexed="64"/>
      </patternFill>
    </fill>
  </fills>
  <borders count="2">
    <border>
      <left/>
      <right/>
      <top/>
      <bottom/>
      <diagonal/>
    </border>
    <border>
      <left>
        <color indexed="63"/>
      </left>
      <right>
        <color indexed="63"/>
      </right>
      <top>
        <color indexed="63"/>
      </top>
      <bottom style="thin">
        <color indexed="8"/>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ill="0" applyBorder="0" applyAlignment="0" applyProtection="0"/>
    <xf numFmtId="169" fontId="0" fillId="0" borderId="0" applyFill="0" applyBorder="0" applyAlignment="0" applyProtection="0"/>
    <xf numFmtId="197" fontId="0" fillId="0" borderId="0" applyFill="0" applyBorder="0" applyAlignment="0" applyProtection="0"/>
    <xf numFmtId="196" fontId="0" fillId="0" borderId="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ill="0" applyBorder="0" applyAlignment="0" applyProtection="0"/>
  </cellStyleXfs>
  <cellXfs count="49">
    <xf numFmtId="0" fontId="0" fillId="0" borderId="0" xfId="0" applyAlignment="1">
      <alignment/>
    </xf>
    <xf numFmtId="49" fontId="2" fillId="2" borderId="0" xfId="0" applyNumberFormat="1" applyFont="1" applyFill="1" applyBorder="1" applyAlignment="1">
      <alignment vertical="top" wrapText="1"/>
    </xf>
    <xf numFmtId="0" fontId="2" fillId="2" borderId="0" xfId="0" applyFont="1" applyFill="1" applyAlignment="1">
      <alignment vertical="top" wrapText="1"/>
    </xf>
    <xf numFmtId="49" fontId="2" fillId="2" borderId="0" xfId="0" applyNumberFormat="1" applyFont="1" applyFill="1" applyAlignment="1">
      <alignment vertical="top" wrapText="1"/>
    </xf>
    <xf numFmtId="0" fontId="2" fillId="2" borderId="0" xfId="0" applyFont="1" applyFill="1" applyAlignment="1" applyProtection="1">
      <alignment vertical="top" wrapText="1"/>
      <protection locked="0"/>
    </xf>
    <xf numFmtId="0" fontId="2" fillId="2" borderId="0" xfId="0" applyFont="1" applyFill="1" applyAlignment="1">
      <alignment horizontal="left" vertical="top" wrapText="1"/>
    </xf>
    <xf numFmtId="49" fontId="2" fillId="2" borderId="0" xfId="0" applyNumberFormat="1" applyFont="1" applyFill="1" applyAlignment="1">
      <alignment horizontal="right" vertical="top" wrapText="1"/>
    </xf>
    <xf numFmtId="0" fontId="0" fillId="0" borderId="0" xfId="0" applyFont="1" applyFill="1" applyAlignment="1">
      <alignment vertical="top" wrapText="1"/>
    </xf>
    <xf numFmtId="0" fontId="2" fillId="3" borderId="0" xfId="0" applyFont="1" applyFill="1" applyBorder="1" applyAlignment="1">
      <alignment vertical="top" wrapText="1"/>
    </xf>
    <xf numFmtId="0" fontId="2" fillId="3" borderId="0" xfId="0" applyFont="1" applyFill="1" applyAlignment="1">
      <alignment vertical="top" wrapText="1"/>
    </xf>
    <xf numFmtId="0" fontId="2" fillId="4" borderId="0" xfId="0" applyFont="1" applyFill="1" applyAlignment="1">
      <alignment vertical="top" wrapText="1"/>
    </xf>
    <xf numFmtId="49" fontId="2" fillId="3" borderId="0" xfId="0" applyNumberFormat="1" applyFont="1" applyFill="1" applyBorder="1" applyAlignment="1">
      <alignment vertical="top" wrapText="1"/>
    </xf>
    <xf numFmtId="0" fontId="2" fillId="3" borderId="0" xfId="0" applyFont="1" applyFill="1" applyAlignment="1" applyProtection="1">
      <alignment vertical="top" wrapText="1"/>
      <protection locked="0"/>
    </xf>
    <xf numFmtId="0" fontId="2" fillId="3" borderId="0" xfId="0" applyFont="1" applyFill="1" applyAlignment="1" applyProtection="1">
      <alignment horizontal="right" vertical="top" wrapText="1"/>
      <protection locked="0"/>
    </xf>
    <xf numFmtId="0" fontId="2" fillId="3" borderId="0" xfId="0" applyFont="1" applyFill="1" applyAlignment="1">
      <alignment horizontal="left" vertical="top" wrapText="1"/>
    </xf>
    <xf numFmtId="49" fontId="2" fillId="3" borderId="0" xfId="0" applyNumberFormat="1" applyFont="1" applyFill="1" applyAlignment="1">
      <alignment vertical="top" wrapText="1"/>
    </xf>
    <xf numFmtId="49" fontId="2" fillId="3" borderId="0" xfId="0" applyNumberFormat="1" applyFont="1" applyFill="1" applyAlignment="1">
      <alignment horizontal="right" vertical="top" wrapText="1"/>
    </xf>
    <xf numFmtId="0" fontId="2" fillId="5" borderId="0" xfId="0" applyFont="1" applyFill="1" applyBorder="1" applyAlignment="1">
      <alignment vertical="top" wrapText="1"/>
    </xf>
    <xf numFmtId="0" fontId="3" fillId="5" borderId="0" xfId="0" applyFont="1" applyFill="1" applyBorder="1" applyAlignment="1">
      <alignment vertical="top" wrapText="1"/>
    </xf>
    <xf numFmtId="49" fontId="3" fillId="5" borderId="0" xfId="0" applyNumberFormat="1" applyFont="1" applyFill="1" applyBorder="1" applyAlignment="1">
      <alignment horizontal="left" vertical="top" wrapText="1"/>
    </xf>
    <xf numFmtId="49" fontId="2" fillId="5" borderId="0" xfId="0" applyNumberFormat="1" applyFont="1" applyFill="1" applyBorder="1" applyAlignment="1">
      <alignment vertical="top" wrapText="1"/>
    </xf>
    <xf numFmtId="0" fontId="2" fillId="5" borderId="0" xfId="0" applyFont="1" applyFill="1" applyBorder="1" applyAlignment="1">
      <alignment horizontal="left" vertical="top" wrapText="1"/>
    </xf>
    <xf numFmtId="0" fontId="1" fillId="6" borderId="1" xfId="0" applyFont="1" applyFill="1" applyBorder="1" applyAlignment="1">
      <alignment horizontal="center" vertical="top" wrapText="1"/>
    </xf>
    <xf numFmtId="0" fontId="1" fillId="7" borderId="1" xfId="0" applyFont="1" applyFill="1" applyBorder="1" applyAlignment="1">
      <alignment horizontal="center" vertical="top" wrapText="1"/>
    </xf>
    <xf numFmtId="49" fontId="1" fillId="7" borderId="1" xfId="0" applyNumberFormat="1" applyFont="1" applyFill="1" applyBorder="1" applyAlignment="1">
      <alignment horizontal="center" vertical="top" wrapText="1"/>
    </xf>
    <xf numFmtId="0" fontId="1" fillId="7" borderId="1" xfId="0" applyFont="1" applyFill="1" applyBorder="1" applyAlignment="1">
      <alignment vertical="top" wrapText="1"/>
    </xf>
    <xf numFmtId="49" fontId="1" fillId="7" borderId="1" xfId="0" applyNumberFormat="1" applyFont="1" applyFill="1" applyBorder="1" applyAlignment="1">
      <alignment vertical="top" wrapText="1"/>
    </xf>
    <xf numFmtId="49" fontId="1" fillId="6" borderId="1" xfId="0" applyNumberFormat="1" applyFont="1" applyFill="1" applyBorder="1" applyAlignment="1">
      <alignment vertical="top" wrapText="1"/>
    </xf>
    <xf numFmtId="49" fontId="1" fillId="6" borderId="1" xfId="0" applyNumberFormat="1" applyFont="1" applyFill="1" applyBorder="1" applyAlignment="1">
      <alignment horizontal="center" vertical="top" wrapText="1"/>
    </xf>
    <xf numFmtId="0" fontId="0" fillId="0" borderId="0" xfId="0" applyFont="1" applyBorder="1" applyAlignment="1">
      <alignment vertical="top"/>
    </xf>
    <xf numFmtId="0" fontId="0" fillId="0" borderId="0" xfId="0" applyFont="1" applyAlignment="1">
      <alignment vertical="top"/>
    </xf>
    <xf numFmtId="0" fontId="0" fillId="0" borderId="0" xfId="0" applyAlignment="1">
      <alignment vertical="top"/>
    </xf>
    <xf numFmtId="0" fontId="2" fillId="0" borderId="0" xfId="0" applyFont="1" applyFill="1" applyAlignment="1">
      <alignment vertical="top"/>
    </xf>
    <xf numFmtId="0" fontId="0" fillId="0" borderId="0" xfId="0" applyBorder="1" applyAlignment="1">
      <alignment vertical="top"/>
    </xf>
    <xf numFmtId="49" fontId="0" fillId="0" borderId="0" xfId="0" applyNumberFormat="1" applyBorder="1" applyAlignment="1">
      <alignment vertical="top"/>
    </xf>
    <xf numFmtId="0" fontId="0" fillId="0" borderId="0" xfId="0" applyBorder="1" applyAlignment="1">
      <alignment vertical="top" wrapText="1"/>
    </xf>
    <xf numFmtId="0" fontId="0" fillId="0" borderId="0" xfId="0" applyFont="1" applyFill="1" applyBorder="1" applyAlignment="1">
      <alignment vertical="top"/>
    </xf>
    <xf numFmtId="0" fontId="0" fillId="0" borderId="0" xfId="0" applyFont="1" applyBorder="1" applyAlignment="1">
      <alignment horizontal="right" vertical="top"/>
    </xf>
    <xf numFmtId="0" fontId="2" fillId="0" borderId="0" xfId="0" applyFont="1" applyFill="1" applyBorder="1" applyAlignment="1">
      <alignment vertical="top"/>
    </xf>
    <xf numFmtId="0" fontId="0" fillId="0" borderId="0" xfId="0" applyFill="1" applyBorder="1" applyAlignment="1">
      <alignment vertical="top"/>
    </xf>
    <xf numFmtId="49" fontId="0" fillId="0" borderId="0" xfId="0" applyNumberFormat="1" applyFont="1" applyAlignment="1">
      <alignment vertical="top"/>
    </xf>
    <xf numFmtId="0" fontId="0" fillId="0" borderId="0" xfId="0" applyFont="1" applyAlignment="1">
      <alignment horizontal="right" vertical="top"/>
    </xf>
    <xf numFmtId="0" fontId="0" fillId="0" borderId="0" xfId="0" applyFont="1" applyAlignment="1">
      <alignment vertical="top" wrapText="1"/>
    </xf>
    <xf numFmtId="49" fontId="0" fillId="0" borderId="0" xfId="0" applyNumberFormat="1" applyAlignment="1">
      <alignment vertical="top"/>
    </xf>
    <xf numFmtId="0" fontId="0" fillId="0" borderId="0" xfId="0" applyAlignment="1">
      <alignment vertical="top" wrapText="1"/>
    </xf>
    <xf numFmtId="0" fontId="0" fillId="0" borderId="0" xfId="0" applyFont="1" applyAlignment="1">
      <alignment vertical="top"/>
    </xf>
    <xf numFmtId="0" fontId="2" fillId="8" borderId="0" xfId="0" applyFont="1" applyFill="1" applyAlignment="1" applyProtection="1">
      <alignment vertical="top" wrapText="1"/>
      <protection locked="0"/>
    </xf>
    <xf numFmtId="0" fontId="2" fillId="4" borderId="0" xfId="0" applyFont="1" applyFill="1" applyAlignment="1" applyProtection="1">
      <alignment vertical="top" wrapText="1"/>
      <protection locked="0"/>
    </xf>
    <xf numFmtId="0" fontId="1" fillId="9" borderId="1" xfId="0" applyFont="1" applyFill="1" applyBorder="1" applyAlignment="1">
      <alignment horizontal="center"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BFBCB"/>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IV42"/>
  <sheetViews>
    <sheetView tabSelected="1" workbookViewId="0" topLeftCell="A1">
      <pane xSplit="1" ySplit="1" topLeftCell="B2" activePane="bottomRight" state="frozen"/>
      <selection pane="topLeft" activeCell="A1" sqref="A1"/>
      <selection pane="topRight" activeCell="B1" sqref="B1"/>
      <selection pane="bottomLeft" activeCell="A2" sqref="A2"/>
      <selection pane="bottomRight" activeCell="A2" sqref="A2"/>
    </sheetView>
  </sheetViews>
  <sheetFormatPr defaultColWidth="9.140625" defaultRowHeight="12.75"/>
  <cols>
    <col min="1" max="1" width="31.140625" style="30" customWidth="1"/>
    <col min="2" max="2" width="55.140625" style="30" customWidth="1"/>
    <col min="3" max="3" width="11.7109375" style="30" customWidth="1"/>
    <col min="4" max="4" width="24.140625" style="30" customWidth="1"/>
    <col min="5" max="5" width="16.421875" style="30" customWidth="1"/>
    <col min="6" max="6" width="17.421875" style="30" customWidth="1"/>
    <col min="7" max="7" width="11.7109375" style="30" customWidth="1"/>
    <col min="8" max="8" width="33.421875" style="30" customWidth="1"/>
    <col min="9" max="9" width="26.421875" style="30" customWidth="1"/>
    <col min="10" max="10" width="29.00390625" style="30" customWidth="1"/>
    <col min="11" max="11" width="37.421875" style="30" customWidth="1"/>
    <col min="12" max="12" width="22.00390625" style="30" customWidth="1"/>
    <col min="13" max="13" width="16.421875" style="30" customWidth="1"/>
    <col min="14" max="14" width="44.8515625" style="30" customWidth="1"/>
    <col min="15" max="15" width="5.00390625" style="40" customWidth="1"/>
    <col min="16" max="16" width="7.8515625" style="30" customWidth="1"/>
    <col min="17" max="17" width="77.28125" style="42" customWidth="1"/>
    <col min="18" max="18" width="37.7109375" style="30" customWidth="1"/>
    <col min="19" max="19" width="17.7109375" style="30" customWidth="1"/>
    <col min="20" max="20" width="7.8515625" style="30" customWidth="1"/>
    <col min="21" max="22" width="11.7109375" style="30" customWidth="1"/>
    <col min="23" max="23" width="17.140625" style="30" customWidth="1"/>
    <col min="24" max="238" width="11.7109375" style="30" customWidth="1"/>
    <col min="239" max="16384" width="11.7109375" style="31" customWidth="1"/>
  </cols>
  <sheetData>
    <row r="1" spans="1:256" s="29" customFormat="1" ht="51">
      <c r="A1" s="48" t="s">
        <v>45</v>
      </c>
      <c r="B1" s="48" t="s">
        <v>46</v>
      </c>
      <c r="C1" s="23" t="s">
        <v>47</v>
      </c>
      <c r="D1" s="24" t="s">
        <v>48</v>
      </c>
      <c r="E1" s="25" t="s">
        <v>49</v>
      </c>
      <c r="F1" s="26" t="s">
        <v>50</v>
      </c>
      <c r="G1" s="26" t="s">
        <v>51</v>
      </c>
      <c r="H1" s="23" t="s">
        <v>52</v>
      </c>
      <c r="I1" s="23" t="s">
        <v>53</v>
      </c>
      <c r="J1" s="23"/>
      <c r="K1" s="23" t="s">
        <v>54</v>
      </c>
      <c r="L1" s="23" t="s">
        <v>55</v>
      </c>
      <c r="M1" s="25" t="s">
        <v>56</v>
      </c>
      <c r="N1" s="23" t="s">
        <v>57</v>
      </c>
      <c r="O1" s="24" t="s">
        <v>58</v>
      </c>
      <c r="P1" s="23" t="s">
        <v>59</v>
      </c>
      <c r="Q1" s="26" t="s">
        <v>60</v>
      </c>
      <c r="R1" s="27" t="s">
        <v>61</v>
      </c>
      <c r="S1" s="27" t="s">
        <v>62</v>
      </c>
      <c r="T1" s="27" t="s">
        <v>63</v>
      </c>
      <c r="U1" s="28" t="s">
        <v>64</v>
      </c>
      <c r="V1" s="28" t="s">
        <v>65</v>
      </c>
      <c r="W1" s="22" t="s">
        <v>66</v>
      </c>
      <c r="X1" s="22" t="s">
        <v>67</v>
      </c>
      <c r="Y1" s="22" t="s">
        <v>68</v>
      </c>
      <c r="Z1" s="22" t="s">
        <v>69</v>
      </c>
      <c r="AA1" s="22" t="s">
        <v>70</v>
      </c>
      <c r="AB1" s="22" t="s">
        <v>71</v>
      </c>
      <c r="AC1" s="22" t="s">
        <v>118</v>
      </c>
      <c r="AD1" s="22" t="s">
        <v>119</v>
      </c>
      <c r="AE1" s="22" t="s">
        <v>21</v>
      </c>
      <c r="AF1" s="22" t="s">
        <v>22</v>
      </c>
      <c r="ER1" s="30"/>
      <c r="ES1" s="30"/>
      <c r="ET1" s="30"/>
      <c r="EU1" s="30"/>
      <c r="EV1" s="30"/>
      <c r="EW1" s="30"/>
      <c r="EX1" s="30"/>
      <c r="EY1" s="30"/>
      <c r="EZ1" s="30"/>
      <c r="FA1" s="30"/>
      <c r="FB1" s="30"/>
      <c r="FC1" s="30"/>
      <c r="FD1" s="30"/>
      <c r="FE1" s="30"/>
      <c r="FF1" s="30"/>
      <c r="FG1" s="30"/>
      <c r="FH1" s="30"/>
      <c r="FI1" s="30"/>
      <c r="FJ1" s="30"/>
      <c r="FK1" s="30"/>
      <c r="FL1" s="30"/>
      <c r="FM1" s="30"/>
      <c r="FN1" s="30"/>
      <c r="FO1" s="30"/>
      <c r="FP1" s="30"/>
      <c r="FQ1" s="30"/>
      <c r="FR1" s="30"/>
      <c r="FS1" s="30"/>
      <c r="FT1" s="30"/>
      <c r="FU1" s="30"/>
      <c r="FV1" s="30"/>
      <c r="FW1" s="30"/>
      <c r="FX1" s="30"/>
      <c r="FY1" s="30"/>
      <c r="FZ1" s="30"/>
      <c r="GA1" s="30"/>
      <c r="GB1" s="30"/>
      <c r="GC1" s="30"/>
      <c r="GD1" s="30"/>
      <c r="GE1" s="30"/>
      <c r="GF1" s="30"/>
      <c r="GG1" s="30"/>
      <c r="GH1" s="30"/>
      <c r="GI1" s="30"/>
      <c r="GJ1" s="30"/>
      <c r="GK1" s="30"/>
      <c r="GL1" s="30"/>
      <c r="GM1" s="30"/>
      <c r="GN1" s="30"/>
      <c r="GO1" s="30"/>
      <c r="GP1" s="30"/>
      <c r="GQ1" s="30"/>
      <c r="GR1" s="30"/>
      <c r="GS1" s="30"/>
      <c r="GT1" s="30"/>
      <c r="GU1" s="30"/>
      <c r="GV1" s="30"/>
      <c r="GW1" s="30"/>
      <c r="GX1" s="30"/>
      <c r="GY1" s="30"/>
      <c r="GZ1" s="30"/>
      <c r="HA1" s="30"/>
      <c r="HB1" s="30"/>
      <c r="HC1" s="30"/>
      <c r="HD1" s="30"/>
      <c r="HE1" s="30"/>
      <c r="HF1" s="30"/>
      <c r="HG1" s="30"/>
      <c r="HH1" s="30"/>
      <c r="HI1" s="30"/>
      <c r="HJ1" s="30"/>
      <c r="HK1" s="30"/>
      <c r="HL1" s="30"/>
      <c r="HM1" s="30"/>
      <c r="HN1" s="30"/>
      <c r="HO1" s="30"/>
      <c r="HP1" s="30"/>
      <c r="HQ1" s="30"/>
      <c r="HR1" s="30"/>
      <c r="HS1" s="30"/>
      <c r="HT1" s="30"/>
      <c r="HU1" s="30"/>
      <c r="HV1" s="30"/>
      <c r="HW1" s="30"/>
      <c r="HX1" s="30"/>
      <c r="HY1" s="30"/>
      <c r="HZ1" s="30"/>
      <c r="IA1" s="30"/>
      <c r="IB1" s="30"/>
      <c r="IC1" s="30"/>
      <c r="ID1" s="30"/>
      <c r="IE1" s="31"/>
      <c r="IF1" s="31"/>
      <c r="IG1" s="31"/>
      <c r="IH1" s="31"/>
      <c r="II1" s="31"/>
      <c r="IJ1" s="31"/>
      <c r="IK1" s="31"/>
      <c r="IL1" s="31"/>
      <c r="IM1" s="31"/>
      <c r="IN1" s="31"/>
      <c r="IO1" s="31"/>
      <c r="IP1" s="31"/>
      <c r="IQ1" s="31"/>
      <c r="IR1" s="31"/>
      <c r="IS1" s="31"/>
      <c r="IT1" s="31"/>
      <c r="IU1" s="31"/>
      <c r="IV1" s="31"/>
    </row>
    <row r="2" spans="1:256" s="32" customFormat="1" ht="12.75" customHeight="1">
      <c r="A2" s="1" t="str">
        <f>SUBSTITUTE(SUBSTITUTE(CONCATENATE(IF(C2="","",CONCATENATE(C2,"")),"",D2)," ",""),"'","")</f>
        <v>Order</v>
      </c>
      <c r="B2" s="1" t="s">
        <v>23</v>
      </c>
      <c r="C2" s="2"/>
      <c r="D2" s="2" t="s">
        <v>24</v>
      </c>
      <c r="E2" s="2"/>
      <c r="F2" s="2"/>
      <c r="G2" s="2"/>
      <c r="H2" s="2"/>
      <c r="I2" s="2"/>
      <c r="J2" s="2"/>
      <c r="K2" s="2"/>
      <c r="L2" s="2"/>
      <c r="M2" s="2"/>
      <c r="N2" s="2" t="s">
        <v>25</v>
      </c>
      <c r="O2" s="3"/>
      <c r="P2" s="2" t="s">
        <v>26</v>
      </c>
      <c r="Q2" s="4" t="s">
        <v>156</v>
      </c>
      <c r="R2" s="4"/>
      <c r="S2" s="5"/>
      <c r="T2" s="6" t="s">
        <v>27</v>
      </c>
      <c r="U2" s="2"/>
      <c r="V2" s="2"/>
      <c r="W2" s="2" t="s">
        <v>28</v>
      </c>
      <c r="X2" s="2"/>
      <c r="Y2" s="2"/>
      <c r="Z2" s="2"/>
      <c r="AA2" s="2"/>
      <c r="AB2" s="2"/>
      <c r="AC2" s="2"/>
      <c r="AD2" s="2"/>
      <c r="AE2" s="2"/>
      <c r="AF2" s="2"/>
      <c r="EQ2" s="30"/>
      <c r="ER2" s="30"/>
      <c r="ES2" s="30"/>
      <c r="ET2" s="30"/>
      <c r="EU2" s="30"/>
      <c r="EV2" s="30"/>
      <c r="EW2" s="30"/>
      <c r="EX2" s="30"/>
      <c r="EY2" s="30"/>
      <c r="EZ2" s="30"/>
      <c r="FA2" s="30"/>
      <c r="FB2" s="30"/>
      <c r="FC2" s="30"/>
      <c r="FD2" s="30"/>
      <c r="FE2" s="30"/>
      <c r="FF2" s="30"/>
      <c r="FG2" s="30"/>
      <c r="FH2" s="30"/>
      <c r="FI2" s="30"/>
      <c r="FJ2" s="30"/>
      <c r="FK2" s="30"/>
      <c r="FL2" s="30"/>
      <c r="FM2" s="30"/>
      <c r="FN2" s="30"/>
      <c r="FO2" s="30"/>
      <c r="FP2" s="30"/>
      <c r="FQ2" s="30"/>
      <c r="FR2" s="30"/>
      <c r="FS2" s="30"/>
      <c r="FT2" s="30"/>
      <c r="FU2" s="30"/>
      <c r="FV2" s="30"/>
      <c r="FW2" s="30"/>
      <c r="FX2" s="30"/>
      <c r="FY2" s="30"/>
      <c r="FZ2" s="30"/>
      <c r="GA2" s="30"/>
      <c r="GB2" s="30"/>
      <c r="GC2" s="30"/>
      <c r="GD2" s="30"/>
      <c r="GE2" s="30"/>
      <c r="GF2" s="30"/>
      <c r="GG2" s="30"/>
      <c r="GH2" s="30"/>
      <c r="GI2" s="30"/>
      <c r="GJ2" s="30"/>
      <c r="GK2" s="30"/>
      <c r="GL2" s="30"/>
      <c r="GM2" s="30"/>
      <c r="GN2" s="30"/>
      <c r="GO2" s="30"/>
      <c r="GP2" s="30"/>
      <c r="GQ2" s="30"/>
      <c r="GR2" s="30"/>
      <c r="GS2" s="30"/>
      <c r="GT2" s="30"/>
      <c r="GU2" s="30"/>
      <c r="GV2" s="30"/>
      <c r="GW2" s="30"/>
      <c r="GX2" s="30"/>
      <c r="GY2" s="30"/>
      <c r="GZ2" s="30"/>
      <c r="HA2" s="30"/>
      <c r="HB2" s="30"/>
      <c r="HC2" s="30"/>
      <c r="HD2" s="30"/>
      <c r="HE2" s="30"/>
      <c r="HF2" s="30"/>
      <c r="HG2" s="30"/>
      <c r="HH2" s="30"/>
      <c r="HI2" s="30"/>
      <c r="HJ2" s="30"/>
      <c r="HK2" s="30"/>
      <c r="HL2" s="30"/>
      <c r="HM2" s="30"/>
      <c r="HN2" s="30"/>
      <c r="HO2" s="30"/>
      <c r="HP2" s="30"/>
      <c r="HQ2" s="30"/>
      <c r="HR2" s="30"/>
      <c r="HS2" s="30"/>
      <c r="HT2" s="30"/>
      <c r="HU2" s="30"/>
      <c r="HV2" s="30"/>
      <c r="HW2" s="30"/>
      <c r="HX2" s="30"/>
      <c r="HY2" s="30"/>
      <c r="HZ2" s="30"/>
      <c r="IA2" s="30"/>
      <c r="IB2" s="30"/>
      <c r="IC2" s="30"/>
      <c r="ID2" s="30"/>
      <c r="IE2" s="31"/>
      <c r="IF2" s="31"/>
      <c r="IG2" s="31"/>
      <c r="IH2" s="31"/>
      <c r="II2" s="31"/>
      <c r="IJ2" s="31"/>
      <c r="IK2" s="31"/>
      <c r="IL2" s="31"/>
      <c r="IM2" s="31"/>
      <c r="IN2" s="31"/>
      <c r="IO2" s="31"/>
      <c r="IP2" s="31"/>
      <c r="IQ2" s="31"/>
      <c r="IR2" s="31"/>
      <c r="IS2" s="31"/>
      <c r="IT2" s="31"/>
      <c r="IU2" s="31"/>
      <c r="IV2" s="31"/>
    </row>
    <row r="3" spans="1:256" s="38" customFormat="1" ht="25.5">
      <c r="A3" s="30" t="str">
        <f aca="true" t="shared" si="0" ref="A3:A8">SUBSTITUTE(SUBSTITUTE(CONCATENATE(IF(E3="Universally Unique","UU",E3),IF(G3&lt;&gt;I3,H3,F3),CONCATENATE(IF(I3="Identifier","ID",IF(I3="Text","",I3))))," ",""),"'","")</f>
        <v>UBLVersionID</v>
      </c>
      <c r="B3" s="31" t="s">
        <v>145</v>
      </c>
      <c r="C3" s="29"/>
      <c r="D3" s="30" t="s">
        <v>24</v>
      </c>
      <c r="E3" s="33"/>
      <c r="F3" s="33" t="s">
        <v>146</v>
      </c>
      <c r="G3" s="29" t="s">
        <v>29</v>
      </c>
      <c r="H3" s="30" t="str">
        <f>IF(F3&lt;&gt;"",CONCATENATE(F3," ",G3),G3)</f>
        <v>UBL Version Identifier</v>
      </c>
      <c r="I3" s="29" t="s">
        <v>29</v>
      </c>
      <c r="J3" s="29"/>
      <c r="K3" s="30" t="str">
        <f>IF(J3&lt;&gt;"",CONCATENATE(J3,"_ ",I3,". Type"),CONCATENATE(I3,". Type"))</f>
        <v>Identifier. Type</v>
      </c>
      <c r="L3" s="29"/>
      <c r="M3" s="29"/>
      <c r="N3" s="29"/>
      <c r="O3" s="34" t="s">
        <v>81</v>
      </c>
      <c r="P3" s="29" t="s">
        <v>126</v>
      </c>
      <c r="Q3" s="35" t="s">
        <v>157</v>
      </c>
      <c r="R3" s="36" t="s">
        <v>134</v>
      </c>
      <c r="S3" s="29"/>
      <c r="T3" s="37" t="s">
        <v>27</v>
      </c>
      <c r="U3" s="29"/>
      <c r="V3" s="29"/>
      <c r="W3" s="30" t="s">
        <v>28</v>
      </c>
      <c r="X3" s="29"/>
      <c r="Y3" s="29"/>
      <c r="Z3" s="29"/>
      <c r="AA3" s="29"/>
      <c r="AB3" s="29"/>
      <c r="AC3" s="29"/>
      <c r="AD3" s="29"/>
      <c r="AE3" s="29"/>
      <c r="EQ3" s="30"/>
      <c r="ER3" s="30"/>
      <c r="ES3" s="30"/>
      <c r="ET3" s="30"/>
      <c r="EU3" s="30"/>
      <c r="EV3" s="30"/>
      <c r="EW3" s="30"/>
      <c r="EX3" s="30"/>
      <c r="EY3" s="30"/>
      <c r="EZ3" s="30"/>
      <c r="FA3" s="30"/>
      <c r="FB3" s="30"/>
      <c r="FC3" s="30"/>
      <c r="FD3" s="30"/>
      <c r="FE3" s="30"/>
      <c r="FF3" s="30"/>
      <c r="FG3" s="30"/>
      <c r="FH3" s="30"/>
      <c r="FI3" s="30"/>
      <c r="FJ3" s="30"/>
      <c r="FK3" s="30"/>
      <c r="FL3" s="30"/>
      <c r="FM3" s="30"/>
      <c r="FN3" s="30"/>
      <c r="FO3" s="30"/>
      <c r="FP3" s="30"/>
      <c r="FQ3" s="30"/>
      <c r="FR3" s="30"/>
      <c r="FS3" s="30"/>
      <c r="FT3" s="30"/>
      <c r="FU3" s="30"/>
      <c r="FV3" s="30"/>
      <c r="FW3" s="30"/>
      <c r="FX3" s="30"/>
      <c r="FY3" s="30"/>
      <c r="FZ3" s="30"/>
      <c r="GA3" s="30"/>
      <c r="GB3" s="30"/>
      <c r="GC3" s="30"/>
      <c r="GD3" s="30"/>
      <c r="GE3" s="30"/>
      <c r="GF3" s="30"/>
      <c r="GG3" s="30"/>
      <c r="GH3" s="30"/>
      <c r="GI3" s="30"/>
      <c r="GJ3" s="30"/>
      <c r="GK3" s="30"/>
      <c r="GL3" s="30"/>
      <c r="GM3" s="30"/>
      <c r="GN3" s="30"/>
      <c r="GO3" s="30"/>
      <c r="GP3" s="30"/>
      <c r="GQ3" s="30"/>
      <c r="GR3" s="30"/>
      <c r="GS3" s="30"/>
      <c r="GT3" s="30"/>
      <c r="GU3" s="30"/>
      <c r="GV3" s="30"/>
      <c r="GW3" s="30"/>
      <c r="GX3" s="30"/>
      <c r="GY3" s="30"/>
      <c r="GZ3" s="30"/>
      <c r="HA3" s="30"/>
      <c r="HB3" s="30"/>
      <c r="HC3" s="30"/>
      <c r="HD3" s="30"/>
      <c r="HE3" s="30"/>
      <c r="HF3" s="30"/>
      <c r="HG3" s="30"/>
      <c r="HH3" s="30"/>
      <c r="HI3" s="30"/>
      <c r="HJ3" s="30"/>
      <c r="HK3" s="30"/>
      <c r="HL3" s="30"/>
      <c r="HM3" s="30"/>
      <c r="HN3" s="30"/>
      <c r="HO3" s="30"/>
      <c r="HP3" s="30"/>
      <c r="HQ3" s="30"/>
      <c r="HR3" s="30"/>
      <c r="HS3" s="30"/>
      <c r="HT3" s="30"/>
      <c r="HU3" s="30"/>
      <c r="HV3" s="30"/>
      <c r="HW3" s="30"/>
      <c r="HX3" s="30"/>
      <c r="HY3" s="30"/>
      <c r="HZ3" s="30"/>
      <c r="IA3" s="30"/>
      <c r="IB3" s="30"/>
      <c r="IC3" s="30"/>
      <c r="ID3" s="30"/>
      <c r="IE3" s="31"/>
      <c r="IF3" s="31"/>
      <c r="IG3" s="31"/>
      <c r="IH3" s="31"/>
      <c r="II3" s="31"/>
      <c r="IJ3" s="31"/>
      <c r="IK3" s="31"/>
      <c r="IL3" s="31"/>
      <c r="IM3" s="31"/>
      <c r="IN3" s="31"/>
      <c r="IO3" s="31"/>
      <c r="IP3" s="31"/>
      <c r="IQ3" s="31"/>
      <c r="IR3" s="31"/>
      <c r="IS3" s="31"/>
      <c r="IT3" s="31"/>
      <c r="IU3" s="31"/>
      <c r="IV3" s="31"/>
    </row>
    <row r="4" spans="1:256" s="38" customFormat="1" ht="12.75" customHeight="1">
      <c r="A4" s="30" t="str">
        <f t="shared" si="0"/>
        <v>CustomizationID</v>
      </c>
      <c r="B4" s="31" t="s">
        <v>159</v>
      </c>
      <c r="C4" s="29"/>
      <c r="D4" s="30" t="s">
        <v>24</v>
      </c>
      <c r="E4" s="33"/>
      <c r="F4" s="33" t="s">
        <v>174</v>
      </c>
      <c r="G4" s="36" t="s">
        <v>29</v>
      </c>
      <c r="H4" s="36" t="s">
        <v>29</v>
      </c>
      <c r="I4" s="36" t="s">
        <v>29</v>
      </c>
      <c r="J4" s="29"/>
      <c r="K4" s="39" t="s">
        <v>135</v>
      </c>
      <c r="L4" s="29"/>
      <c r="M4" s="29"/>
      <c r="N4" s="33"/>
      <c r="O4" s="34" t="s">
        <v>81</v>
      </c>
      <c r="P4" s="39" t="s">
        <v>126</v>
      </c>
      <c r="Q4" s="35" t="s">
        <v>175</v>
      </c>
      <c r="R4" s="39" t="s">
        <v>136</v>
      </c>
      <c r="S4" s="29"/>
      <c r="T4" s="37" t="s">
        <v>27</v>
      </c>
      <c r="U4" s="29"/>
      <c r="V4" s="29"/>
      <c r="W4" s="30" t="s">
        <v>28</v>
      </c>
      <c r="X4" s="29"/>
      <c r="Y4" s="29"/>
      <c r="Z4" s="29"/>
      <c r="AA4" s="29"/>
      <c r="AB4" s="29"/>
      <c r="AC4" s="29"/>
      <c r="AD4" s="29"/>
      <c r="AE4" s="29"/>
      <c r="EQ4" s="30"/>
      <c r="ER4" s="30"/>
      <c r="ES4" s="30"/>
      <c r="ET4" s="30"/>
      <c r="EU4" s="30"/>
      <c r="EV4" s="30"/>
      <c r="EW4" s="30"/>
      <c r="EX4" s="30"/>
      <c r="EY4" s="30"/>
      <c r="EZ4" s="30"/>
      <c r="FA4" s="30"/>
      <c r="FB4" s="30"/>
      <c r="FC4" s="30"/>
      <c r="FD4" s="30"/>
      <c r="FE4" s="30"/>
      <c r="FF4" s="30"/>
      <c r="FG4" s="30"/>
      <c r="FH4" s="30"/>
      <c r="FI4" s="30"/>
      <c r="FJ4" s="30"/>
      <c r="FK4" s="30"/>
      <c r="FL4" s="30"/>
      <c r="FM4" s="30"/>
      <c r="FN4" s="30"/>
      <c r="FO4" s="30"/>
      <c r="FP4" s="30"/>
      <c r="FQ4" s="30"/>
      <c r="FR4" s="30"/>
      <c r="FS4" s="30"/>
      <c r="FT4" s="30"/>
      <c r="FU4" s="30"/>
      <c r="FV4" s="30"/>
      <c r="FW4" s="30"/>
      <c r="FX4" s="30"/>
      <c r="FY4" s="30"/>
      <c r="FZ4" s="30"/>
      <c r="GA4" s="30"/>
      <c r="GB4" s="30"/>
      <c r="GC4" s="30"/>
      <c r="GD4" s="30"/>
      <c r="GE4" s="30"/>
      <c r="GF4" s="30"/>
      <c r="GG4" s="30"/>
      <c r="GH4" s="30"/>
      <c r="GI4" s="30"/>
      <c r="GJ4" s="30"/>
      <c r="GK4" s="30"/>
      <c r="GL4" s="30"/>
      <c r="GM4" s="30"/>
      <c r="GN4" s="30"/>
      <c r="GO4" s="30"/>
      <c r="GP4" s="30"/>
      <c r="GQ4" s="30"/>
      <c r="GR4" s="30"/>
      <c r="GS4" s="30"/>
      <c r="GT4" s="30"/>
      <c r="GU4" s="30"/>
      <c r="GV4" s="30"/>
      <c r="GW4" s="30"/>
      <c r="GX4" s="30"/>
      <c r="GY4" s="30"/>
      <c r="GZ4" s="30"/>
      <c r="HA4" s="30"/>
      <c r="HB4" s="30"/>
      <c r="HC4" s="30"/>
      <c r="HD4" s="30"/>
      <c r="HE4" s="30"/>
      <c r="HF4" s="30"/>
      <c r="HG4" s="30"/>
      <c r="HH4" s="30"/>
      <c r="HI4" s="30"/>
      <c r="HJ4" s="30"/>
      <c r="HK4" s="30"/>
      <c r="HL4" s="30"/>
      <c r="HM4" s="30"/>
      <c r="HN4" s="30"/>
      <c r="HO4" s="30"/>
      <c r="HP4" s="30"/>
      <c r="HQ4" s="30"/>
      <c r="HR4" s="30"/>
      <c r="HS4" s="30"/>
      <c r="HT4" s="30"/>
      <c r="HU4" s="30"/>
      <c r="HV4" s="30"/>
      <c r="HW4" s="30"/>
      <c r="HX4" s="30"/>
      <c r="HY4" s="30"/>
      <c r="HZ4" s="30"/>
      <c r="IA4" s="30"/>
      <c r="IB4" s="30"/>
      <c r="IC4" s="30"/>
      <c r="ID4" s="30"/>
      <c r="IE4" s="31"/>
      <c r="IF4" s="31"/>
      <c r="IG4" s="31"/>
      <c r="IH4" s="31"/>
      <c r="II4" s="31"/>
      <c r="IJ4" s="31"/>
      <c r="IK4" s="31"/>
      <c r="IL4" s="31"/>
      <c r="IM4" s="31"/>
      <c r="IN4" s="31"/>
      <c r="IO4" s="31"/>
      <c r="IP4" s="31"/>
      <c r="IQ4" s="31"/>
      <c r="IR4" s="31"/>
      <c r="IS4" s="31"/>
      <c r="IT4" s="31"/>
      <c r="IU4" s="31"/>
      <c r="IV4" s="31"/>
    </row>
    <row r="5" spans="1:256" s="38" customFormat="1" ht="12.75" customHeight="1">
      <c r="A5" s="30" t="str">
        <f t="shared" si="0"/>
        <v>ProfileID</v>
      </c>
      <c r="B5" s="31" t="s">
        <v>143</v>
      </c>
      <c r="C5" s="29"/>
      <c r="D5" s="31" t="s">
        <v>24</v>
      </c>
      <c r="E5" s="33"/>
      <c r="F5" s="33" t="s">
        <v>137</v>
      </c>
      <c r="G5" s="36" t="s">
        <v>29</v>
      </c>
      <c r="H5" s="36" t="s">
        <v>29</v>
      </c>
      <c r="I5" s="36" t="s">
        <v>29</v>
      </c>
      <c r="J5" s="29"/>
      <c r="K5" s="39" t="s">
        <v>135</v>
      </c>
      <c r="L5" s="29"/>
      <c r="M5" s="29"/>
      <c r="N5" s="33"/>
      <c r="O5" s="34" t="s">
        <v>81</v>
      </c>
      <c r="P5" s="39" t="s">
        <v>126</v>
      </c>
      <c r="Q5" s="35" t="s">
        <v>104</v>
      </c>
      <c r="R5" s="39" t="s">
        <v>138</v>
      </c>
      <c r="S5" s="29"/>
      <c r="T5" s="37" t="s">
        <v>27</v>
      </c>
      <c r="U5" s="29"/>
      <c r="V5" s="29"/>
      <c r="W5" s="30" t="s">
        <v>28</v>
      </c>
      <c r="X5" s="29"/>
      <c r="Y5" s="29"/>
      <c r="Z5" s="29"/>
      <c r="AA5" s="29"/>
      <c r="AB5" s="29"/>
      <c r="AC5" s="29"/>
      <c r="AD5" s="29"/>
      <c r="AE5" s="29"/>
      <c r="EQ5" s="30"/>
      <c r="ER5" s="30"/>
      <c r="ES5" s="30"/>
      <c r="ET5" s="30"/>
      <c r="EU5" s="30"/>
      <c r="EV5" s="30"/>
      <c r="EW5" s="30"/>
      <c r="EX5" s="30"/>
      <c r="EY5" s="30"/>
      <c r="EZ5" s="30"/>
      <c r="FA5" s="30"/>
      <c r="FB5" s="30"/>
      <c r="FC5" s="30"/>
      <c r="FD5" s="30"/>
      <c r="FE5" s="30"/>
      <c r="FF5" s="30"/>
      <c r="FG5" s="30"/>
      <c r="FH5" s="30"/>
      <c r="FI5" s="30"/>
      <c r="FJ5" s="30"/>
      <c r="FK5" s="30"/>
      <c r="FL5" s="30"/>
      <c r="FM5" s="30"/>
      <c r="FN5" s="30"/>
      <c r="FO5" s="30"/>
      <c r="FP5" s="30"/>
      <c r="FQ5" s="30"/>
      <c r="FR5" s="30"/>
      <c r="FS5" s="30"/>
      <c r="FT5" s="30"/>
      <c r="FU5" s="30"/>
      <c r="FV5" s="30"/>
      <c r="FW5" s="30"/>
      <c r="FX5" s="30"/>
      <c r="FY5" s="30"/>
      <c r="FZ5" s="30"/>
      <c r="GA5" s="30"/>
      <c r="GB5" s="30"/>
      <c r="GC5" s="30"/>
      <c r="GD5" s="30"/>
      <c r="GE5" s="30"/>
      <c r="GF5" s="30"/>
      <c r="GG5" s="30"/>
      <c r="GH5" s="30"/>
      <c r="GI5" s="30"/>
      <c r="GJ5" s="30"/>
      <c r="GK5" s="30"/>
      <c r="GL5" s="30"/>
      <c r="GM5" s="30"/>
      <c r="GN5" s="30"/>
      <c r="GO5" s="30"/>
      <c r="GP5" s="30"/>
      <c r="GQ5" s="30"/>
      <c r="GR5" s="30"/>
      <c r="GS5" s="30"/>
      <c r="GT5" s="30"/>
      <c r="GU5" s="30"/>
      <c r="GV5" s="30"/>
      <c r="GW5" s="30"/>
      <c r="GX5" s="30"/>
      <c r="GY5" s="30"/>
      <c r="GZ5" s="30"/>
      <c r="HA5" s="30"/>
      <c r="HB5" s="30"/>
      <c r="HC5" s="30"/>
      <c r="HD5" s="30"/>
      <c r="HE5" s="30"/>
      <c r="HF5" s="30"/>
      <c r="HG5" s="30"/>
      <c r="HH5" s="30"/>
      <c r="HI5" s="30"/>
      <c r="HJ5" s="30"/>
      <c r="HK5" s="30"/>
      <c r="HL5" s="30"/>
      <c r="HM5" s="30"/>
      <c r="HN5" s="30"/>
      <c r="HO5" s="30"/>
      <c r="HP5" s="30"/>
      <c r="HQ5" s="30"/>
      <c r="HR5" s="30"/>
      <c r="HS5" s="30"/>
      <c r="HT5" s="30"/>
      <c r="HU5" s="30"/>
      <c r="HV5" s="30"/>
      <c r="HW5" s="30"/>
      <c r="HX5" s="30"/>
      <c r="HY5" s="30"/>
      <c r="HZ5" s="30"/>
      <c r="IA5" s="30"/>
      <c r="IB5" s="30"/>
      <c r="IC5" s="30"/>
      <c r="ID5" s="30"/>
      <c r="IE5" s="31"/>
      <c r="IF5" s="31"/>
      <c r="IG5" s="31"/>
      <c r="IH5" s="31"/>
      <c r="II5" s="31"/>
      <c r="IJ5" s="31"/>
      <c r="IK5" s="31"/>
      <c r="IL5" s="31"/>
      <c r="IM5" s="31"/>
      <c r="IN5" s="31"/>
      <c r="IO5" s="31"/>
      <c r="IP5" s="31"/>
      <c r="IQ5" s="31"/>
      <c r="IR5" s="31"/>
      <c r="IS5" s="31"/>
      <c r="IT5" s="31"/>
      <c r="IU5" s="31"/>
      <c r="IV5" s="31"/>
    </row>
    <row r="6" spans="1:146" ht="12.75" customHeight="1">
      <c r="A6" s="30" t="str">
        <f t="shared" si="0"/>
        <v>ID</v>
      </c>
      <c r="B6" s="31" t="s">
        <v>144</v>
      </c>
      <c r="D6" s="30" t="s">
        <v>24</v>
      </c>
      <c r="G6" s="30" t="s">
        <v>29</v>
      </c>
      <c r="H6" s="30" t="str">
        <f aca="true" t="shared" si="1" ref="H6:H19">IF(F6&lt;&gt;"",CONCATENATE(F6," ",G6),G6)</f>
        <v>Identifier</v>
      </c>
      <c r="I6" s="30" t="s">
        <v>29</v>
      </c>
      <c r="K6" s="30" t="str">
        <f aca="true" t="shared" si="2" ref="K6:K19">IF(J6&lt;&gt;"",CONCATENATE(J6,"_ ",I6,". Type"),CONCATENATE(I6,". Type"))</f>
        <v>Identifier. Type</v>
      </c>
      <c r="N6" s="30" t="s">
        <v>124</v>
      </c>
      <c r="O6" s="40" t="s">
        <v>125</v>
      </c>
      <c r="P6" s="30" t="s">
        <v>126</v>
      </c>
      <c r="Q6" s="7" t="s">
        <v>9</v>
      </c>
      <c r="S6" s="30">
        <v>1022</v>
      </c>
      <c r="T6" s="41" t="s">
        <v>77</v>
      </c>
      <c r="W6" s="30" t="s">
        <v>28</v>
      </c>
      <c r="AG6" s="32"/>
      <c r="AH6" s="32"/>
      <c r="AI6" s="32"/>
      <c r="AJ6" s="32"/>
      <c r="AK6" s="32"/>
      <c r="AL6" s="32"/>
      <c r="AM6" s="32"/>
      <c r="AN6" s="32"/>
      <c r="AO6" s="32"/>
      <c r="AP6" s="32"/>
      <c r="AQ6" s="32"/>
      <c r="AR6" s="32"/>
      <c r="AS6" s="32"/>
      <c r="AT6" s="32"/>
      <c r="AU6" s="32"/>
      <c r="AV6" s="32"/>
      <c r="AW6" s="32"/>
      <c r="AX6" s="32"/>
      <c r="AY6" s="32"/>
      <c r="AZ6" s="32"/>
      <c r="BA6" s="32"/>
      <c r="BB6" s="32"/>
      <c r="BC6" s="32"/>
      <c r="BD6" s="32"/>
      <c r="BE6" s="32"/>
      <c r="BF6" s="32"/>
      <c r="BG6" s="32"/>
      <c r="BH6" s="32"/>
      <c r="BI6" s="32"/>
      <c r="BJ6" s="32"/>
      <c r="BK6" s="32"/>
      <c r="BL6" s="32"/>
      <c r="BM6" s="32"/>
      <c r="BN6" s="32"/>
      <c r="BO6" s="32"/>
      <c r="BP6" s="32"/>
      <c r="BQ6" s="32"/>
      <c r="BR6" s="32"/>
      <c r="BS6" s="32"/>
      <c r="BT6" s="32"/>
      <c r="BU6" s="32"/>
      <c r="BV6" s="32"/>
      <c r="BW6" s="32"/>
      <c r="BX6" s="32"/>
      <c r="BY6" s="32"/>
      <c r="BZ6" s="32"/>
      <c r="CA6" s="32"/>
      <c r="CB6" s="32"/>
      <c r="CC6" s="32"/>
      <c r="CD6" s="32"/>
      <c r="CE6" s="32"/>
      <c r="CF6" s="32"/>
      <c r="CG6" s="32"/>
      <c r="CH6" s="32"/>
      <c r="CI6" s="32"/>
      <c r="CJ6" s="32"/>
      <c r="CK6" s="32"/>
      <c r="CL6" s="32"/>
      <c r="CM6" s="32"/>
      <c r="CN6" s="32"/>
      <c r="CO6" s="32"/>
      <c r="CP6" s="32"/>
      <c r="CQ6" s="32"/>
      <c r="CR6" s="32"/>
      <c r="CS6" s="32"/>
      <c r="CT6" s="32"/>
      <c r="CU6" s="32"/>
      <c r="CV6" s="32"/>
      <c r="CW6" s="32"/>
      <c r="CX6" s="32"/>
      <c r="CY6" s="32"/>
      <c r="CZ6" s="32"/>
      <c r="DA6" s="32"/>
      <c r="DB6" s="32"/>
      <c r="DC6" s="32"/>
      <c r="DD6" s="32"/>
      <c r="DE6" s="32"/>
      <c r="DF6" s="32"/>
      <c r="DG6" s="32"/>
      <c r="DH6" s="32"/>
      <c r="DI6" s="32"/>
      <c r="DJ6" s="32"/>
      <c r="DK6" s="32"/>
      <c r="DL6" s="32"/>
      <c r="DM6" s="32"/>
      <c r="DN6" s="32"/>
      <c r="DO6" s="32"/>
      <c r="DP6" s="32"/>
      <c r="DQ6" s="32"/>
      <c r="DR6" s="32"/>
      <c r="DS6" s="32"/>
      <c r="DT6" s="32"/>
      <c r="DU6" s="32"/>
      <c r="DV6" s="32"/>
      <c r="DW6" s="32"/>
      <c r="DX6" s="32"/>
      <c r="DY6" s="32"/>
      <c r="DZ6" s="32"/>
      <c r="EA6" s="32"/>
      <c r="EB6" s="32"/>
      <c r="EC6" s="32"/>
      <c r="ED6" s="32"/>
      <c r="EE6" s="32"/>
      <c r="EF6" s="32"/>
      <c r="EG6" s="32"/>
      <c r="EH6" s="32"/>
      <c r="EI6" s="32"/>
      <c r="EJ6" s="32"/>
      <c r="EK6" s="32"/>
      <c r="EL6" s="32"/>
      <c r="EM6" s="32"/>
      <c r="EN6" s="32"/>
      <c r="EO6" s="32"/>
      <c r="EP6" s="32"/>
    </row>
    <row r="7" spans="1:146" ht="12.75" customHeight="1">
      <c r="A7" s="30" t="str">
        <f t="shared" si="0"/>
        <v>SalesOrderID</v>
      </c>
      <c r="B7" s="30" t="s">
        <v>78</v>
      </c>
      <c r="D7" s="30" t="s">
        <v>24</v>
      </c>
      <c r="F7" s="30" t="s">
        <v>79</v>
      </c>
      <c r="G7" s="30" t="s">
        <v>29</v>
      </c>
      <c r="H7" s="30" t="str">
        <f t="shared" si="1"/>
        <v>Sales Order Identifier</v>
      </c>
      <c r="I7" s="30" t="s">
        <v>29</v>
      </c>
      <c r="K7" s="30" t="str">
        <f t="shared" si="2"/>
        <v>Identifier. Type</v>
      </c>
      <c r="N7" s="30" t="s">
        <v>80</v>
      </c>
      <c r="O7" s="40" t="s">
        <v>81</v>
      </c>
      <c r="P7" s="30" t="s">
        <v>126</v>
      </c>
      <c r="Q7" s="7" t="s">
        <v>10</v>
      </c>
      <c r="T7" s="41" t="s">
        <v>77</v>
      </c>
      <c r="W7" s="30" t="s">
        <v>28</v>
      </c>
      <c r="AG7" s="32"/>
      <c r="AH7" s="32"/>
      <c r="AI7" s="32"/>
      <c r="AJ7" s="32"/>
      <c r="AK7" s="32"/>
      <c r="AL7" s="32"/>
      <c r="AM7" s="32"/>
      <c r="AN7" s="32"/>
      <c r="AO7" s="32"/>
      <c r="AP7" s="32"/>
      <c r="AQ7" s="32"/>
      <c r="AR7" s="32"/>
      <c r="AS7" s="32"/>
      <c r="AT7" s="32"/>
      <c r="AU7" s="32"/>
      <c r="AV7" s="32"/>
      <c r="AW7" s="32"/>
      <c r="AX7" s="32"/>
      <c r="AY7" s="32"/>
      <c r="AZ7" s="32"/>
      <c r="BA7" s="32"/>
      <c r="BB7" s="32"/>
      <c r="BC7" s="32"/>
      <c r="BD7" s="32"/>
      <c r="BE7" s="32"/>
      <c r="BF7" s="32"/>
      <c r="BG7" s="32"/>
      <c r="BH7" s="32"/>
      <c r="BI7" s="32"/>
      <c r="BJ7" s="32"/>
      <c r="BK7" s="32"/>
      <c r="BL7" s="32"/>
      <c r="BM7" s="32"/>
      <c r="BN7" s="32"/>
      <c r="BO7" s="32"/>
      <c r="BP7" s="32"/>
      <c r="BQ7" s="32"/>
      <c r="BR7" s="32"/>
      <c r="BS7" s="32"/>
      <c r="BT7" s="32"/>
      <c r="BU7" s="32"/>
      <c r="BV7" s="32"/>
      <c r="BW7" s="32"/>
      <c r="BX7" s="32"/>
      <c r="BY7" s="32"/>
      <c r="BZ7" s="32"/>
      <c r="CA7" s="32"/>
      <c r="CB7" s="32"/>
      <c r="CC7" s="32"/>
      <c r="CD7" s="32"/>
      <c r="CE7" s="32"/>
      <c r="CF7" s="32"/>
      <c r="CG7" s="32"/>
      <c r="CH7" s="32"/>
      <c r="CI7" s="32"/>
      <c r="CJ7" s="32"/>
      <c r="CK7" s="32"/>
      <c r="CL7" s="32"/>
      <c r="CM7" s="32"/>
      <c r="CN7" s="32"/>
      <c r="CO7" s="32"/>
      <c r="CP7" s="32"/>
      <c r="CQ7" s="32"/>
      <c r="CR7" s="32"/>
      <c r="CS7" s="32"/>
      <c r="CT7" s="32"/>
      <c r="CU7" s="32"/>
      <c r="CV7" s="32"/>
      <c r="CW7" s="32"/>
      <c r="CX7" s="32"/>
      <c r="CY7" s="32"/>
      <c r="CZ7" s="32"/>
      <c r="DA7" s="32"/>
      <c r="DB7" s="32"/>
      <c r="DC7" s="32"/>
      <c r="DD7" s="32"/>
      <c r="DE7" s="32"/>
      <c r="DF7" s="32"/>
      <c r="DG7" s="32"/>
      <c r="DH7" s="32"/>
      <c r="DI7" s="32"/>
      <c r="DJ7" s="32"/>
      <c r="DK7" s="32"/>
      <c r="DL7" s="32"/>
      <c r="DM7" s="32"/>
      <c r="DN7" s="32"/>
      <c r="DO7" s="32"/>
      <c r="DP7" s="32"/>
      <c r="DQ7" s="32"/>
      <c r="DR7" s="32"/>
      <c r="DS7" s="32"/>
      <c r="DT7" s="32"/>
      <c r="DU7" s="32"/>
      <c r="DV7" s="32"/>
      <c r="DW7" s="32"/>
      <c r="DX7" s="32"/>
      <c r="DY7" s="32"/>
      <c r="DZ7" s="32"/>
      <c r="EA7" s="32"/>
      <c r="EB7" s="32"/>
      <c r="EC7" s="32"/>
      <c r="ED7" s="32"/>
      <c r="EE7" s="32"/>
      <c r="EF7" s="32"/>
      <c r="EG7" s="32"/>
      <c r="EH7" s="32"/>
      <c r="EI7" s="32"/>
      <c r="EJ7" s="32"/>
      <c r="EK7" s="32"/>
      <c r="EL7" s="32"/>
      <c r="EM7" s="32"/>
      <c r="EN7" s="32"/>
      <c r="EO7" s="32"/>
      <c r="EP7" s="32"/>
    </row>
    <row r="8" spans="1:146" ht="12.75" customHeight="1">
      <c r="A8" s="30" t="str">
        <f t="shared" si="0"/>
        <v>CopyIndicator</v>
      </c>
      <c r="B8" s="31" t="s">
        <v>148</v>
      </c>
      <c r="D8" s="30" t="s">
        <v>24</v>
      </c>
      <c r="E8" s="30" t="s">
        <v>82</v>
      </c>
      <c r="G8" s="30" t="s">
        <v>83</v>
      </c>
      <c r="H8" s="30" t="str">
        <f t="shared" si="1"/>
        <v>Indicator</v>
      </c>
      <c r="I8" s="30" t="s">
        <v>83</v>
      </c>
      <c r="K8" s="30" t="str">
        <f t="shared" si="2"/>
        <v>Indicator. Type</v>
      </c>
      <c r="O8" s="40" t="s">
        <v>81</v>
      </c>
      <c r="P8" s="30" t="s">
        <v>126</v>
      </c>
      <c r="Q8" s="42" t="s">
        <v>160</v>
      </c>
      <c r="T8" s="41" t="s">
        <v>27</v>
      </c>
      <c r="W8" s="30" t="s">
        <v>28</v>
      </c>
      <c r="AF8" s="30" t="s">
        <v>84</v>
      </c>
      <c r="AG8" s="32"/>
      <c r="AH8" s="32"/>
      <c r="AI8" s="32"/>
      <c r="AJ8" s="32"/>
      <c r="AK8" s="32"/>
      <c r="AL8" s="32"/>
      <c r="AM8" s="32"/>
      <c r="AN8" s="32"/>
      <c r="AO8" s="32"/>
      <c r="AP8" s="32"/>
      <c r="AQ8" s="32"/>
      <c r="AR8" s="32"/>
      <c r="AS8" s="32"/>
      <c r="AT8" s="32"/>
      <c r="AU8" s="32"/>
      <c r="AV8" s="32"/>
      <c r="AW8" s="32"/>
      <c r="AX8" s="32"/>
      <c r="AY8" s="32"/>
      <c r="AZ8" s="32"/>
      <c r="BA8" s="32"/>
      <c r="BB8" s="32"/>
      <c r="BC8" s="32"/>
      <c r="BD8" s="32"/>
      <c r="BE8" s="32"/>
      <c r="BF8" s="32"/>
      <c r="BG8" s="32"/>
      <c r="BH8" s="32"/>
      <c r="BI8" s="32"/>
      <c r="BJ8" s="32"/>
      <c r="BK8" s="32"/>
      <c r="BL8" s="32"/>
      <c r="BM8" s="32"/>
      <c r="BN8" s="32"/>
      <c r="BO8" s="32"/>
      <c r="BP8" s="32"/>
      <c r="BQ8" s="32"/>
      <c r="BR8" s="32"/>
      <c r="BS8" s="32"/>
      <c r="BT8" s="32"/>
      <c r="BU8" s="32"/>
      <c r="BV8" s="32"/>
      <c r="BW8" s="32"/>
      <c r="BX8" s="32"/>
      <c r="BY8" s="32"/>
      <c r="BZ8" s="32"/>
      <c r="CA8" s="32"/>
      <c r="CB8" s="32"/>
      <c r="CC8" s="32"/>
      <c r="CD8" s="32"/>
      <c r="CE8" s="32"/>
      <c r="CF8" s="32"/>
      <c r="CG8" s="32"/>
      <c r="CH8" s="32"/>
      <c r="CI8" s="32"/>
      <c r="CJ8" s="32"/>
      <c r="CK8" s="32"/>
      <c r="CL8" s="32"/>
      <c r="CM8" s="32"/>
      <c r="CN8" s="32"/>
      <c r="CO8" s="32"/>
      <c r="CP8" s="32"/>
      <c r="CQ8" s="32"/>
      <c r="CR8" s="32"/>
      <c r="CS8" s="32"/>
      <c r="CT8" s="32"/>
      <c r="CU8" s="32"/>
      <c r="CV8" s="32"/>
      <c r="CW8" s="32"/>
      <c r="CX8" s="32"/>
      <c r="CY8" s="32"/>
      <c r="CZ8" s="32"/>
      <c r="DA8" s="32"/>
      <c r="DB8" s="32"/>
      <c r="DC8" s="32"/>
      <c r="DD8" s="32"/>
      <c r="DE8" s="32"/>
      <c r="DF8" s="32"/>
      <c r="DG8" s="32"/>
      <c r="DH8" s="32"/>
      <c r="DI8" s="32"/>
      <c r="DJ8" s="32"/>
      <c r="DK8" s="32"/>
      <c r="DL8" s="32"/>
      <c r="DM8" s="32"/>
      <c r="DN8" s="32"/>
      <c r="DO8" s="32"/>
      <c r="DP8" s="32"/>
      <c r="DQ8" s="32"/>
      <c r="DR8" s="32"/>
      <c r="DS8" s="32"/>
      <c r="DT8" s="32"/>
      <c r="DU8" s="32"/>
      <c r="DV8" s="32"/>
      <c r="DW8" s="32"/>
      <c r="DX8" s="32"/>
      <c r="DY8" s="32"/>
      <c r="DZ8" s="32"/>
      <c r="EA8" s="32"/>
      <c r="EB8" s="32"/>
      <c r="EC8" s="32"/>
      <c r="ED8" s="32"/>
      <c r="EE8" s="32"/>
      <c r="EF8" s="32"/>
      <c r="EG8" s="32"/>
      <c r="EH8" s="32"/>
      <c r="EI8" s="32"/>
      <c r="EJ8" s="32"/>
      <c r="EK8" s="32"/>
      <c r="EL8" s="32"/>
      <c r="EM8" s="32"/>
      <c r="EN8" s="32"/>
      <c r="EO8" s="32"/>
      <c r="EP8" s="32"/>
    </row>
    <row r="9" spans="1:146" ht="12.75" customHeight="1">
      <c r="A9" s="30" t="s">
        <v>85</v>
      </c>
      <c r="B9" s="31" t="s">
        <v>149</v>
      </c>
      <c r="D9" s="30" t="s">
        <v>24</v>
      </c>
      <c r="E9" s="31"/>
      <c r="G9" s="31" t="s">
        <v>85</v>
      </c>
      <c r="H9" s="30" t="str">
        <f t="shared" si="1"/>
        <v>UUID</v>
      </c>
      <c r="I9" s="30" t="s">
        <v>29</v>
      </c>
      <c r="K9" s="30" t="str">
        <f t="shared" si="2"/>
        <v>Identifier. Type</v>
      </c>
      <c r="O9" s="40" t="s">
        <v>81</v>
      </c>
      <c r="P9" s="30" t="s">
        <v>126</v>
      </c>
      <c r="Q9" s="44" t="s">
        <v>8</v>
      </c>
      <c r="T9" s="41" t="s">
        <v>27</v>
      </c>
      <c r="W9" s="30" t="s">
        <v>28</v>
      </c>
      <c r="AF9" s="30" t="s">
        <v>86</v>
      </c>
      <c r="AG9" s="32"/>
      <c r="AH9" s="32"/>
      <c r="AI9" s="32"/>
      <c r="AJ9" s="32"/>
      <c r="AK9" s="32"/>
      <c r="AL9" s="32"/>
      <c r="AM9" s="32"/>
      <c r="AN9" s="32"/>
      <c r="AO9" s="32"/>
      <c r="AP9" s="32"/>
      <c r="AQ9" s="32"/>
      <c r="AR9" s="32"/>
      <c r="AS9" s="32"/>
      <c r="AT9" s="32"/>
      <c r="AU9" s="32"/>
      <c r="AV9" s="32"/>
      <c r="AW9" s="32"/>
      <c r="AX9" s="32"/>
      <c r="AY9" s="32"/>
      <c r="AZ9" s="32"/>
      <c r="BA9" s="32"/>
      <c r="BB9" s="32"/>
      <c r="BC9" s="32"/>
      <c r="BD9" s="32"/>
      <c r="BE9" s="32"/>
      <c r="BF9" s="32"/>
      <c r="BG9" s="32"/>
      <c r="BH9" s="32"/>
      <c r="BI9" s="32"/>
      <c r="BJ9" s="32"/>
      <c r="BK9" s="32"/>
      <c r="BL9" s="32"/>
      <c r="BM9" s="32"/>
      <c r="BN9" s="32"/>
      <c r="BO9" s="32"/>
      <c r="BP9" s="32"/>
      <c r="BQ9" s="32"/>
      <c r="BR9" s="32"/>
      <c r="BS9" s="32"/>
      <c r="BT9" s="32"/>
      <c r="BU9" s="32"/>
      <c r="BV9" s="32"/>
      <c r="BW9" s="32"/>
      <c r="BX9" s="32"/>
      <c r="BY9" s="32"/>
      <c r="BZ9" s="32"/>
      <c r="CA9" s="32"/>
      <c r="CB9" s="32"/>
      <c r="CC9" s="32"/>
      <c r="CD9" s="32"/>
      <c r="CE9" s="32"/>
      <c r="CF9" s="32"/>
      <c r="CG9" s="32"/>
      <c r="CH9" s="32"/>
      <c r="CI9" s="32"/>
      <c r="CJ9" s="32"/>
      <c r="CK9" s="32"/>
      <c r="CL9" s="32"/>
      <c r="CM9" s="32"/>
      <c r="CN9" s="32"/>
      <c r="CO9" s="32"/>
      <c r="CP9" s="32"/>
      <c r="CQ9" s="32"/>
      <c r="CR9" s="32"/>
      <c r="CS9" s="32"/>
      <c r="CT9" s="32"/>
      <c r="CU9" s="32"/>
      <c r="CV9" s="32"/>
      <c r="CW9" s="32"/>
      <c r="CX9" s="32"/>
      <c r="CY9" s="32"/>
      <c r="CZ9" s="32"/>
      <c r="DA9" s="32"/>
      <c r="DB9" s="32"/>
      <c r="DC9" s="32"/>
      <c r="DD9" s="32"/>
      <c r="DE9" s="32"/>
      <c r="DF9" s="32"/>
      <c r="DG9" s="32"/>
      <c r="DH9" s="32"/>
      <c r="DI9" s="32"/>
      <c r="DJ9" s="32"/>
      <c r="DK9" s="32"/>
      <c r="DL9" s="32"/>
      <c r="DM9" s="32"/>
      <c r="DN9" s="32"/>
      <c r="DO9" s="32"/>
      <c r="DP9" s="32"/>
      <c r="DQ9" s="32"/>
      <c r="DR9" s="32"/>
      <c r="DS9" s="32"/>
      <c r="DT9" s="32"/>
      <c r="DU9" s="32"/>
      <c r="DV9" s="32"/>
      <c r="DW9" s="32"/>
      <c r="DX9" s="32"/>
      <c r="DY9" s="32"/>
      <c r="DZ9" s="32"/>
      <c r="EA9" s="32"/>
      <c r="EB9" s="32"/>
      <c r="EC9" s="32"/>
      <c r="ED9" s="32"/>
      <c r="EE9" s="32"/>
      <c r="EF9" s="32"/>
      <c r="EG9" s="32"/>
      <c r="EH9" s="32"/>
      <c r="EI9" s="32"/>
      <c r="EJ9" s="32"/>
      <c r="EK9" s="32"/>
      <c r="EL9" s="32"/>
      <c r="EM9" s="32"/>
      <c r="EN9" s="32"/>
      <c r="EO9" s="32"/>
      <c r="EP9" s="32"/>
    </row>
    <row r="10" spans="1:146" ht="12.75" customHeight="1">
      <c r="A10" s="30" t="str">
        <f aca="true" t="shared" si="3" ref="A10:A19">SUBSTITUTE(SUBSTITUTE(CONCATENATE(IF(E10="Universally Unique","UU",E10),IF(G10&lt;&gt;I10,H10,F10),CONCATENATE(IF(I10="Identifier","ID",IF(I10="Text","",I10))))," ",""),"'","")</f>
        <v>IssueDate</v>
      </c>
      <c r="B10" s="30" t="s">
        <v>87</v>
      </c>
      <c r="D10" s="30" t="s">
        <v>24</v>
      </c>
      <c r="F10" s="30" t="s">
        <v>88</v>
      </c>
      <c r="G10" s="30" t="s">
        <v>89</v>
      </c>
      <c r="H10" s="30" t="str">
        <f t="shared" si="1"/>
        <v>Issue Date</v>
      </c>
      <c r="I10" s="30" t="s">
        <v>89</v>
      </c>
      <c r="K10" s="30" t="str">
        <f t="shared" si="2"/>
        <v>Date. Type</v>
      </c>
      <c r="N10" s="30" t="s">
        <v>90</v>
      </c>
      <c r="O10" s="40">
        <v>1</v>
      </c>
      <c r="P10" s="30" t="s">
        <v>126</v>
      </c>
      <c r="Q10" s="42" t="s">
        <v>19</v>
      </c>
      <c r="S10" s="30">
        <v>2011</v>
      </c>
      <c r="T10" s="41" t="s">
        <v>77</v>
      </c>
      <c r="W10" s="30" t="s">
        <v>28</v>
      </c>
      <c r="AG10" s="32"/>
      <c r="AH10" s="32"/>
      <c r="AI10" s="32"/>
      <c r="AJ10" s="32"/>
      <c r="AK10" s="32"/>
      <c r="AL10" s="32"/>
      <c r="AM10" s="32"/>
      <c r="AN10" s="32"/>
      <c r="AO10" s="32"/>
      <c r="AP10" s="32"/>
      <c r="AQ10" s="32"/>
      <c r="AR10" s="32"/>
      <c r="AS10" s="32"/>
      <c r="AT10" s="32"/>
      <c r="AU10" s="32"/>
      <c r="AV10" s="32"/>
      <c r="AW10" s="32"/>
      <c r="AX10" s="32"/>
      <c r="AY10" s="32"/>
      <c r="AZ10" s="32"/>
      <c r="BA10" s="32"/>
      <c r="BB10" s="32"/>
      <c r="BC10" s="32"/>
      <c r="BD10" s="32"/>
      <c r="BE10" s="32"/>
      <c r="BF10" s="32"/>
      <c r="BG10" s="32"/>
      <c r="BH10" s="32"/>
      <c r="BI10" s="32"/>
      <c r="BJ10" s="32"/>
      <c r="BK10" s="32"/>
      <c r="BL10" s="32"/>
      <c r="BM10" s="32"/>
      <c r="BN10" s="32"/>
      <c r="BO10" s="32"/>
      <c r="BP10" s="32"/>
      <c r="BQ10" s="32"/>
      <c r="BR10" s="32"/>
      <c r="BS10" s="32"/>
      <c r="BT10" s="32"/>
      <c r="BU10" s="32"/>
      <c r="BV10" s="32"/>
      <c r="BW10" s="32"/>
      <c r="BX10" s="32"/>
      <c r="BY10" s="32"/>
      <c r="BZ10" s="32"/>
      <c r="CA10" s="32"/>
      <c r="CB10" s="32"/>
      <c r="CC10" s="32"/>
      <c r="CD10" s="32"/>
      <c r="CE10" s="32"/>
      <c r="CF10" s="32"/>
      <c r="CG10" s="32"/>
      <c r="CH10" s="32"/>
      <c r="CI10" s="32"/>
      <c r="CJ10" s="32"/>
      <c r="CK10" s="32"/>
      <c r="CL10" s="32"/>
      <c r="CM10" s="32"/>
      <c r="CN10" s="32"/>
      <c r="CO10" s="32"/>
      <c r="CP10" s="32"/>
      <c r="CQ10" s="32"/>
      <c r="CR10" s="32"/>
      <c r="CS10" s="32"/>
      <c r="CT10" s="32"/>
      <c r="CU10" s="32"/>
      <c r="CV10" s="32"/>
      <c r="CW10" s="32"/>
      <c r="CX10" s="32"/>
      <c r="CY10" s="32"/>
      <c r="CZ10" s="32"/>
      <c r="DA10" s="32"/>
      <c r="DB10" s="32"/>
      <c r="DC10" s="32"/>
      <c r="DD10" s="32"/>
      <c r="DE10" s="32"/>
      <c r="DF10" s="32"/>
      <c r="DG10" s="32"/>
      <c r="DH10" s="32"/>
      <c r="DI10" s="32"/>
      <c r="DJ10" s="32"/>
      <c r="DK10" s="32"/>
      <c r="DL10" s="32"/>
      <c r="DM10" s="32"/>
      <c r="DN10" s="32"/>
      <c r="DO10" s="32"/>
      <c r="DP10" s="32"/>
      <c r="DQ10" s="32"/>
      <c r="DR10" s="32"/>
      <c r="DS10" s="32"/>
      <c r="DT10" s="32"/>
      <c r="DU10" s="32"/>
      <c r="DV10" s="32"/>
      <c r="DW10" s="32"/>
      <c r="DX10" s="32"/>
      <c r="DY10" s="32"/>
      <c r="DZ10" s="32"/>
      <c r="EA10" s="32"/>
      <c r="EB10" s="32"/>
      <c r="EC10" s="32"/>
      <c r="ED10" s="32"/>
      <c r="EE10" s="32"/>
      <c r="EF10" s="32"/>
      <c r="EG10" s="32"/>
      <c r="EH10" s="32"/>
      <c r="EI10" s="32"/>
      <c r="EJ10" s="32"/>
      <c r="EK10" s="32"/>
      <c r="EL10" s="32"/>
      <c r="EM10" s="32"/>
      <c r="EN10" s="32"/>
      <c r="EO10" s="32"/>
      <c r="EP10" s="32"/>
    </row>
    <row r="11" spans="1:146" ht="12.75" customHeight="1">
      <c r="A11" s="30" t="str">
        <f t="shared" si="3"/>
        <v>IssueTime</v>
      </c>
      <c r="B11" s="30" t="s">
        <v>91</v>
      </c>
      <c r="D11" s="30" t="s">
        <v>24</v>
      </c>
      <c r="F11" s="30" t="s">
        <v>88</v>
      </c>
      <c r="G11" s="30" t="s">
        <v>0</v>
      </c>
      <c r="H11" s="30" t="str">
        <f t="shared" si="1"/>
        <v>Issue Time</v>
      </c>
      <c r="I11" s="30" t="s">
        <v>0</v>
      </c>
      <c r="K11" s="30" t="str">
        <f t="shared" si="2"/>
        <v>Time. Type</v>
      </c>
      <c r="O11" s="40" t="s">
        <v>81</v>
      </c>
      <c r="P11" s="30" t="s">
        <v>126</v>
      </c>
      <c r="Q11" s="42" t="s">
        <v>20</v>
      </c>
      <c r="S11" s="30">
        <v>2011</v>
      </c>
      <c r="T11" s="41" t="s">
        <v>77</v>
      </c>
      <c r="W11" s="30" t="s">
        <v>28</v>
      </c>
      <c r="AG11" s="32"/>
      <c r="AH11" s="32"/>
      <c r="AI11" s="32"/>
      <c r="AJ11" s="32"/>
      <c r="AK11" s="32"/>
      <c r="AL11" s="32"/>
      <c r="AM11" s="32"/>
      <c r="AN11" s="32"/>
      <c r="AO11" s="32"/>
      <c r="AP11" s="32"/>
      <c r="AQ11" s="32"/>
      <c r="AR11" s="32"/>
      <c r="AS11" s="32"/>
      <c r="AT11" s="32"/>
      <c r="AU11" s="32"/>
      <c r="AV11" s="32"/>
      <c r="AW11" s="32"/>
      <c r="AX11" s="32"/>
      <c r="AY11" s="32"/>
      <c r="AZ11" s="32"/>
      <c r="BA11" s="32"/>
      <c r="BB11" s="32"/>
      <c r="BC11" s="32"/>
      <c r="BD11" s="32"/>
      <c r="BE11" s="32"/>
      <c r="BF11" s="32"/>
      <c r="BG11" s="32"/>
      <c r="BH11" s="32"/>
      <c r="BI11" s="32"/>
      <c r="BJ11" s="32"/>
      <c r="BK11" s="32"/>
      <c r="BL11" s="32"/>
      <c r="BM11" s="32"/>
      <c r="BN11" s="32"/>
      <c r="BO11" s="32"/>
      <c r="BP11" s="32"/>
      <c r="BQ11" s="32"/>
      <c r="BR11" s="32"/>
      <c r="BS11" s="32"/>
      <c r="BT11" s="32"/>
      <c r="BU11" s="32"/>
      <c r="BV11" s="32"/>
      <c r="BW11" s="32"/>
      <c r="BX11" s="32"/>
      <c r="BY11" s="32"/>
      <c r="BZ11" s="32"/>
      <c r="CA11" s="32"/>
      <c r="CB11" s="32"/>
      <c r="CC11" s="32"/>
      <c r="CD11" s="32"/>
      <c r="CE11" s="32"/>
      <c r="CF11" s="32"/>
      <c r="CG11" s="32"/>
      <c r="CH11" s="32"/>
      <c r="CI11" s="32"/>
      <c r="CJ11" s="32"/>
      <c r="CK11" s="32"/>
      <c r="CL11" s="32"/>
      <c r="CM11" s="32"/>
      <c r="CN11" s="32"/>
      <c r="CO11" s="32"/>
      <c r="CP11" s="32"/>
      <c r="CQ11" s="32"/>
      <c r="CR11" s="32"/>
      <c r="CS11" s="32"/>
      <c r="CT11" s="32"/>
      <c r="CU11" s="32"/>
      <c r="CV11" s="32"/>
      <c r="CW11" s="32"/>
      <c r="CX11" s="32"/>
      <c r="CY11" s="32"/>
      <c r="CZ11" s="32"/>
      <c r="DA11" s="32"/>
      <c r="DB11" s="32"/>
      <c r="DC11" s="32"/>
      <c r="DD11" s="32"/>
      <c r="DE11" s="32"/>
      <c r="DF11" s="32"/>
      <c r="DG11" s="32"/>
      <c r="DH11" s="32"/>
      <c r="DI11" s="32"/>
      <c r="DJ11" s="32"/>
      <c r="DK11" s="32"/>
      <c r="DL11" s="32"/>
      <c r="DM11" s="32"/>
      <c r="DN11" s="32"/>
      <c r="DO11" s="32"/>
      <c r="DP11" s="32"/>
      <c r="DQ11" s="32"/>
      <c r="DR11" s="32"/>
      <c r="DS11" s="32"/>
      <c r="DT11" s="32"/>
      <c r="DU11" s="32"/>
      <c r="DV11" s="32"/>
      <c r="DW11" s="32"/>
      <c r="DX11" s="32"/>
      <c r="DY11" s="32"/>
      <c r="DZ11" s="32"/>
      <c r="EA11" s="32"/>
      <c r="EB11" s="32"/>
      <c r="EC11" s="32"/>
      <c r="ED11" s="32"/>
      <c r="EE11" s="32"/>
      <c r="EF11" s="32"/>
      <c r="EG11" s="32"/>
      <c r="EH11" s="32"/>
      <c r="EI11" s="32"/>
      <c r="EJ11" s="32"/>
      <c r="EK11" s="32"/>
      <c r="EL11" s="32"/>
      <c r="EM11" s="32"/>
      <c r="EN11" s="32"/>
      <c r="EO11" s="32"/>
      <c r="EP11" s="32"/>
    </row>
    <row r="12" spans="1:146" ht="25.5">
      <c r="A12" s="30" t="str">
        <f t="shared" si="3"/>
        <v>Note</v>
      </c>
      <c r="B12" s="30" t="s">
        <v>12</v>
      </c>
      <c r="D12" s="30" t="s">
        <v>24</v>
      </c>
      <c r="G12" s="30" t="s">
        <v>13</v>
      </c>
      <c r="H12" s="30" t="str">
        <f t="shared" si="1"/>
        <v>Note</v>
      </c>
      <c r="I12" s="30" t="s">
        <v>14</v>
      </c>
      <c r="K12" s="30" t="str">
        <f t="shared" si="2"/>
        <v>Text. Type</v>
      </c>
      <c r="O12" s="43" t="s">
        <v>36</v>
      </c>
      <c r="P12" s="30" t="s">
        <v>126</v>
      </c>
      <c r="Q12" s="7" t="s">
        <v>169</v>
      </c>
      <c r="T12" s="41" t="s">
        <v>77</v>
      </c>
      <c r="W12" s="30" t="s">
        <v>28</v>
      </c>
      <c r="AG12" s="32"/>
      <c r="AH12" s="32"/>
      <c r="AI12" s="32"/>
      <c r="AJ12" s="32"/>
      <c r="AK12" s="32"/>
      <c r="AL12" s="32"/>
      <c r="AM12" s="32"/>
      <c r="AN12" s="32"/>
      <c r="AO12" s="32"/>
      <c r="AP12" s="32"/>
      <c r="AQ12" s="32"/>
      <c r="AR12" s="32"/>
      <c r="AS12" s="32"/>
      <c r="AT12" s="32"/>
      <c r="AU12" s="32"/>
      <c r="AV12" s="32"/>
      <c r="AW12" s="32"/>
      <c r="AX12" s="32"/>
      <c r="AY12" s="32"/>
      <c r="AZ12" s="32"/>
      <c r="BA12" s="32"/>
      <c r="BB12" s="32"/>
      <c r="BC12" s="32"/>
      <c r="BD12" s="32"/>
      <c r="BE12" s="32"/>
      <c r="BF12" s="32"/>
      <c r="BG12" s="32"/>
      <c r="BH12" s="32"/>
      <c r="BI12" s="32"/>
      <c r="BJ12" s="32"/>
      <c r="BK12" s="32"/>
      <c r="BL12" s="32"/>
      <c r="BM12" s="32"/>
      <c r="BN12" s="32"/>
      <c r="BO12" s="32"/>
      <c r="BP12" s="32"/>
      <c r="BQ12" s="32"/>
      <c r="BR12" s="32"/>
      <c r="BS12" s="32"/>
      <c r="BT12" s="32"/>
      <c r="BU12" s="32"/>
      <c r="BV12" s="32"/>
      <c r="BW12" s="32"/>
      <c r="BX12" s="32"/>
      <c r="BY12" s="32"/>
      <c r="BZ12" s="32"/>
      <c r="CA12" s="32"/>
      <c r="CB12" s="32"/>
      <c r="CC12" s="32"/>
      <c r="CD12" s="32"/>
      <c r="CE12" s="32"/>
      <c r="CF12" s="32"/>
      <c r="CG12" s="32"/>
      <c r="CH12" s="32"/>
      <c r="CI12" s="32"/>
      <c r="CJ12" s="32"/>
      <c r="CK12" s="32"/>
      <c r="CL12" s="32"/>
      <c r="CM12" s="32"/>
      <c r="CN12" s="32"/>
      <c r="CO12" s="32"/>
      <c r="CP12" s="32"/>
      <c r="CQ12" s="32"/>
      <c r="CR12" s="32"/>
      <c r="CS12" s="32"/>
      <c r="CT12" s="32"/>
      <c r="CU12" s="32"/>
      <c r="CV12" s="32"/>
      <c r="CW12" s="32"/>
      <c r="CX12" s="32"/>
      <c r="CY12" s="32"/>
      <c r="CZ12" s="32"/>
      <c r="DA12" s="32"/>
      <c r="DB12" s="32"/>
      <c r="DC12" s="32"/>
      <c r="DD12" s="32"/>
      <c r="DE12" s="32"/>
      <c r="DF12" s="32"/>
      <c r="DG12" s="32"/>
      <c r="DH12" s="32"/>
      <c r="DI12" s="32"/>
      <c r="DJ12" s="32"/>
      <c r="DK12" s="32"/>
      <c r="DL12" s="32"/>
      <c r="DM12" s="32"/>
      <c r="DN12" s="32"/>
      <c r="DO12" s="32"/>
      <c r="DP12" s="32"/>
      <c r="DQ12" s="32"/>
      <c r="DR12" s="32"/>
      <c r="DS12" s="32"/>
      <c r="DT12" s="32"/>
      <c r="DU12" s="32"/>
      <c r="DV12" s="32"/>
      <c r="DW12" s="32"/>
      <c r="DX12" s="32"/>
      <c r="DY12" s="32"/>
      <c r="DZ12" s="32"/>
      <c r="EA12" s="32"/>
      <c r="EB12" s="32"/>
      <c r="EC12" s="32"/>
      <c r="ED12" s="32"/>
      <c r="EE12" s="32"/>
      <c r="EF12" s="32"/>
      <c r="EG12" s="32"/>
      <c r="EH12" s="32"/>
      <c r="EI12" s="32"/>
      <c r="EJ12" s="32"/>
      <c r="EK12" s="32"/>
      <c r="EL12" s="32"/>
      <c r="EM12" s="32"/>
      <c r="EN12" s="32"/>
      <c r="EO12" s="32"/>
      <c r="EP12" s="32"/>
    </row>
    <row r="13" spans="1:146" ht="12.75" customHeight="1">
      <c r="A13" s="30" t="str">
        <f t="shared" si="3"/>
        <v>RequestedInvoiceCurrencyCode</v>
      </c>
      <c r="B13" s="31" t="s">
        <v>150</v>
      </c>
      <c r="D13" s="30" t="s">
        <v>24</v>
      </c>
      <c r="E13" s="30" t="s">
        <v>6</v>
      </c>
      <c r="F13" s="30" t="s">
        <v>7</v>
      </c>
      <c r="G13" s="31" t="s">
        <v>95</v>
      </c>
      <c r="H13" s="30" t="str">
        <f t="shared" si="1"/>
        <v>Currency Code</v>
      </c>
      <c r="I13" s="30" t="s">
        <v>95</v>
      </c>
      <c r="J13" s="30" t="s">
        <v>7</v>
      </c>
      <c r="K13" s="30" t="str">
        <f t="shared" si="2"/>
        <v>Currency_ Code. Type</v>
      </c>
      <c r="O13" s="40" t="s">
        <v>81</v>
      </c>
      <c r="P13" s="30" t="s">
        <v>126</v>
      </c>
      <c r="Q13" s="42" t="s">
        <v>170</v>
      </c>
      <c r="T13" s="41" t="s">
        <v>27</v>
      </c>
      <c r="W13" s="30" t="s">
        <v>28</v>
      </c>
      <c r="AF13" s="30" t="s">
        <v>96</v>
      </c>
      <c r="AG13" s="32"/>
      <c r="AH13" s="32"/>
      <c r="AI13" s="32"/>
      <c r="AJ13" s="32"/>
      <c r="AK13" s="32"/>
      <c r="AL13" s="32"/>
      <c r="AM13" s="32"/>
      <c r="AN13" s="32"/>
      <c r="AO13" s="32"/>
      <c r="AP13" s="32"/>
      <c r="AQ13" s="32"/>
      <c r="AR13" s="32"/>
      <c r="AS13" s="32"/>
      <c r="AT13" s="32"/>
      <c r="AU13" s="32"/>
      <c r="AV13" s="32"/>
      <c r="AW13" s="32"/>
      <c r="AX13" s="32"/>
      <c r="AY13" s="32"/>
      <c r="AZ13" s="32"/>
      <c r="BA13" s="32"/>
      <c r="BB13" s="32"/>
      <c r="BC13" s="32"/>
      <c r="BD13" s="32"/>
      <c r="BE13" s="32"/>
      <c r="BF13" s="32"/>
      <c r="BG13" s="32"/>
      <c r="BH13" s="32"/>
      <c r="BI13" s="32"/>
      <c r="BJ13" s="32"/>
      <c r="BK13" s="32"/>
      <c r="BL13" s="32"/>
      <c r="BM13" s="32"/>
      <c r="BN13" s="32"/>
      <c r="BO13" s="32"/>
      <c r="BP13" s="32"/>
      <c r="BQ13" s="32"/>
      <c r="BR13" s="32"/>
      <c r="BS13" s="32"/>
      <c r="BT13" s="32"/>
      <c r="BU13" s="32"/>
      <c r="BV13" s="32"/>
      <c r="BW13" s="32"/>
      <c r="BX13" s="32"/>
      <c r="BY13" s="32"/>
      <c r="BZ13" s="32"/>
      <c r="CA13" s="32"/>
      <c r="CB13" s="32"/>
      <c r="CC13" s="32"/>
      <c r="CD13" s="32"/>
      <c r="CE13" s="32"/>
      <c r="CF13" s="32"/>
      <c r="CG13" s="32"/>
      <c r="CH13" s="32"/>
      <c r="CI13" s="32"/>
      <c r="CJ13" s="32"/>
      <c r="CK13" s="32"/>
      <c r="CL13" s="32"/>
      <c r="CM13" s="32"/>
      <c r="CN13" s="32"/>
      <c r="CO13" s="32"/>
      <c r="CP13" s="32"/>
      <c r="CQ13" s="32"/>
      <c r="CR13" s="32"/>
      <c r="CS13" s="32"/>
      <c r="CT13" s="32"/>
      <c r="CU13" s="32"/>
      <c r="CV13" s="32"/>
      <c r="CW13" s="32"/>
      <c r="CX13" s="32"/>
      <c r="CY13" s="32"/>
      <c r="CZ13" s="32"/>
      <c r="DA13" s="32"/>
      <c r="DB13" s="32"/>
      <c r="DC13" s="32"/>
      <c r="DD13" s="32"/>
      <c r="DE13" s="32"/>
      <c r="DF13" s="32"/>
      <c r="DG13" s="32"/>
      <c r="DH13" s="32"/>
      <c r="DI13" s="32"/>
      <c r="DJ13" s="32"/>
      <c r="DK13" s="32"/>
      <c r="DL13" s="32"/>
      <c r="DM13" s="32"/>
      <c r="DN13" s="32"/>
      <c r="DO13" s="32"/>
      <c r="DP13" s="32"/>
      <c r="DQ13" s="32"/>
      <c r="DR13" s="32"/>
      <c r="DS13" s="32"/>
      <c r="DT13" s="32"/>
      <c r="DU13" s="32"/>
      <c r="DV13" s="32"/>
      <c r="DW13" s="32"/>
      <c r="DX13" s="32"/>
      <c r="DY13" s="32"/>
      <c r="DZ13" s="32"/>
      <c r="EA13" s="32"/>
      <c r="EB13" s="32"/>
      <c r="EC13" s="32"/>
      <c r="ED13" s="32"/>
      <c r="EE13" s="32"/>
      <c r="EF13" s="32"/>
      <c r="EG13" s="32"/>
      <c r="EH13" s="32"/>
      <c r="EI13" s="32"/>
      <c r="EJ13" s="32"/>
      <c r="EK13" s="32"/>
      <c r="EL13" s="32"/>
      <c r="EM13" s="32"/>
      <c r="EN13" s="32"/>
      <c r="EO13" s="32"/>
      <c r="EP13" s="32"/>
    </row>
    <row r="14" spans="1:146" ht="12.75" customHeight="1">
      <c r="A14" s="30" t="str">
        <f t="shared" si="3"/>
        <v>DocumentCurrencyCode</v>
      </c>
      <c r="B14" s="31" t="s">
        <v>151</v>
      </c>
      <c r="D14" s="30" t="s">
        <v>24</v>
      </c>
      <c r="E14" s="30" t="s">
        <v>97</v>
      </c>
      <c r="F14" s="30" t="s">
        <v>7</v>
      </c>
      <c r="G14" s="31" t="s">
        <v>95</v>
      </c>
      <c r="H14" s="30" t="str">
        <f t="shared" si="1"/>
        <v>Currency Code</v>
      </c>
      <c r="I14" s="30" t="s">
        <v>95</v>
      </c>
      <c r="J14" s="30" t="s">
        <v>7</v>
      </c>
      <c r="K14" s="30" t="str">
        <f t="shared" si="2"/>
        <v>Currency_ Code. Type</v>
      </c>
      <c r="O14" s="43" t="s">
        <v>81</v>
      </c>
      <c r="P14" s="30" t="s">
        <v>126</v>
      </c>
      <c r="Q14" s="42" t="s">
        <v>171</v>
      </c>
      <c r="T14" s="41" t="s">
        <v>27</v>
      </c>
      <c r="W14" s="30" t="s">
        <v>28</v>
      </c>
      <c r="AF14" s="30" t="s">
        <v>84</v>
      </c>
      <c r="AG14" s="32"/>
      <c r="AH14" s="32"/>
      <c r="AI14" s="32"/>
      <c r="AJ14" s="32"/>
      <c r="AK14" s="32"/>
      <c r="AL14" s="32"/>
      <c r="AM14" s="32"/>
      <c r="AN14" s="32"/>
      <c r="AO14" s="32"/>
      <c r="AP14" s="32"/>
      <c r="AQ14" s="32"/>
      <c r="AR14" s="32"/>
      <c r="AS14" s="32"/>
      <c r="AT14" s="32"/>
      <c r="AU14" s="32"/>
      <c r="AV14" s="32"/>
      <c r="AW14" s="32"/>
      <c r="AX14" s="32"/>
      <c r="AY14" s="32"/>
      <c r="AZ14" s="32"/>
      <c r="BA14" s="32"/>
      <c r="BB14" s="32"/>
      <c r="BC14" s="32"/>
      <c r="BD14" s="32"/>
      <c r="BE14" s="32"/>
      <c r="BF14" s="32"/>
      <c r="BG14" s="32"/>
      <c r="BH14" s="32"/>
      <c r="BI14" s="32"/>
      <c r="BJ14" s="32"/>
      <c r="BK14" s="32"/>
      <c r="BL14" s="32"/>
      <c r="BM14" s="32"/>
      <c r="BN14" s="32"/>
      <c r="BO14" s="32"/>
      <c r="BP14" s="32"/>
      <c r="BQ14" s="32"/>
      <c r="BR14" s="32"/>
      <c r="BS14" s="32"/>
      <c r="BT14" s="32"/>
      <c r="BU14" s="32"/>
      <c r="BV14" s="32"/>
      <c r="BW14" s="32"/>
      <c r="BX14" s="32"/>
      <c r="BY14" s="32"/>
      <c r="BZ14" s="32"/>
      <c r="CA14" s="32"/>
      <c r="CB14" s="32"/>
      <c r="CC14" s="32"/>
      <c r="CD14" s="32"/>
      <c r="CE14" s="32"/>
      <c r="CF14" s="32"/>
      <c r="CG14" s="32"/>
      <c r="CH14" s="32"/>
      <c r="CI14" s="32"/>
      <c r="CJ14" s="32"/>
      <c r="CK14" s="32"/>
      <c r="CL14" s="32"/>
      <c r="CM14" s="32"/>
      <c r="CN14" s="32"/>
      <c r="CO14" s="32"/>
      <c r="CP14" s="32"/>
      <c r="CQ14" s="32"/>
      <c r="CR14" s="32"/>
      <c r="CS14" s="32"/>
      <c r="CT14" s="32"/>
      <c r="CU14" s="32"/>
      <c r="CV14" s="32"/>
      <c r="CW14" s="32"/>
      <c r="CX14" s="32"/>
      <c r="CY14" s="32"/>
      <c r="CZ14" s="32"/>
      <c r="DA14" s="32"/>
      <c r="DB14" s="32"/>
      <c r="DC14" s="32"/>
      <c r="DD14" s="32"/>
      <c r="DE14" s="32"/>
      <c r="DF14" s="32"/>
      <c r="DG14" s="32"/>
      <c r="DH14" s="32"/>
      <c r="DI14" s="32"/>
      <c r="DJ14" s="32"/>
      <c r="DK14" s="32"/>
      <c r="DL14" s="32"/>
      <c r="DM14" s="32"/>
      <c r="DN14" s="32"/>
      <c r="DO14" s="32"/>
      <c r="DP14" s="32"/>
      <c r="DQ14" s="32"/>
      <c r="DR14" s="32"/>
      <c r="DS14" s="32"/>
      <c r="DT14" s="32"/>
      <c r="DU14" s="32"/>
      <c r="DV14" s="32"/>
      <c r="DW14" s="32"/>
      <c r="DX14" s="32"/>
      <c r="DY14" s="32"/>
      <c r="DZ14" s="32"/>
      <c r="EA14" s="32"/>
      <c r="EB14" s="32"/>
      <c r="EC14" s="32"/>
      <c r="ED14" s="32"/>
      <c r="EE14" s="32"/>
      <c r="EF14" s="32"/>
      <c r="EG14" s="32"/>
      <c r="EH14" s="32"/>
      <c r="EI14" s="32"/>
      <c r="EJ14" s="32"/>
      <c r="EK14" s="32"/>
      <c r="EL14" s="32"/>
      <c r="EM14" s="32"/>
      <c r="EN14" s="32"/>
      <c r="EO14" s="32"/>
      <c r="EP14" s="32"/>
    </row>
    <row r="15" spans="1:146" ht="12.75" customHeight="1">
      <c r="A15" s="30" t="str">
        <f t="shared" si="3"/>
        <v>PricingCurrencyCode</v>
      </c>
      <c r="B15" s="31" t="s">
        <v>152</v>
      </c>
      <c r="D15" s="30" t="s">
        <v>24</v>
      </c>
      <c r="E15" s="30" t="s">
        <v>98</v>
      </c>
      <c r="F15" s="30" t="s">
        <v>7</v>
      </c>
      <c r="G15" s="31" t="s">
        <v>95</v>
      </c>
      <c r="H15" s="30" t="str">
        <f t="shared" si="1"/>
        <v>Currency Code</v>
      </c>
      <c r="I15" s="30" t="s">
        <v>95</v>
      </c>
      <c r="J15" s="30" t="s">
        <v>7</v>
      </c>
      <c r="K15" s="30" t="str">
        <f t="shared" si="2"/>
        <v>Currency_ Code. Type</v>
      </c>
      <c r="O15" s="40" t="s">
        <v>81</v>
      </c>
      <c r="P15" s="30" t="s">
        <v>126</v>
      </c>
      <c r="Q15" s="42" t="s">
        <v>172</v>
      </c>
      <c r="T15" s="41" t="s">
        <v>27</v>
      </c>
      <c r="W15" s="30" t="s">
        <v>28</v>
      </c>
      <c r="AF15" s="30" t="s">
        <v>96</v>
      </c>
      <c r="AG15" s="32"/>
      <c r="AH15" s="32"/>
      <c r="AI15" s="32"/>
      <c r="AJ15" s="32"/>
      <c r="AK15" s="32"/>
      <c r="AL15" s="32"/>
      <c r="AM15" s="32"/>
      <c r="AN15" s="32"/>
      <c r="AO15" s="32"/>
      <c r="AP15" s="32"/>
      <c r="AQ15" s="32"/>
      <c r="AR15" s="32"/>
      <c r="AS15" s="32"/>
      <c r="AT15" s="32"/>
      <c r="AU15" s="32"/>
      <c r="AV15" s="32"/>
      <c r="AW15" s="32"/>
      <c r="AX15" s="32"/>
      <c r="AY15" s="32"/>
      <c r="AZ15" s="32"/>
      <c r="BA15" s="32"/>
      <c r="BB15" s="32"/>
      <c r="BC15" s="32"/>
      <c r="BD15" s="32"/>
      <c r="BE15" s="32"/>
      <c r="BF15" s="32"/>
      <c r="BG15" s="32"/>
      <c r="BH15" s="32"/>
      <c r="BI15" s="32"/>
      <c r="BJ15" s="32"/>
      <c r="BK15" s="32"/>
      <c r="BL15" s="32"/>
      <c r="BM15" s="32"/>
      <c r="BN15" s="32"/>
      <c r="BO15" s="32"/>
      <c r="BP15" s="32"/>
      <c r="BQ15" s="32"/>
      <c r="BR15" s="32"/>
      <c r="BS15" s="32"/>
      <c r="BT15" s="32"/>
      <c r="BU15" s="32"/>
      <c r="BV15" s="32"/>
      <c r="BW15" s="32"/>
      <c r="BX15" s="32"/>
      <c r="BY15" s="32"/>
      <c r="BZ15" s="32"/>
      <c r="CA15" s="32"/>
      <c r="CB15" s="32"/>
      <c r="CC15" s="32"/>
      <c r="CD15" s="32"/>
      <c r="CE15" s="32"/>
      <c r="CF15" s="32"/>
      <c r="CG15" s="32"/>
      <c r="CH15" s="32"/>
      <c r="CI15" s="32"/>
      <c r="CJ15" s="32"/>
      <c r="CK15" s="32"/>
      <c r="CL15" s="32"/>
      <c r="CM15" s="32"/>
      <c r="CN15" s="32"/>
      <c r="CO15" s="32"/>
      <c r="CP15" s="32"/>
      <c r="CQ15" s="32"/>
      <c r="CR15" s="32"/>
      <c r="CS15" s="32"/>
      <c r="CT15" s="32"/>
      <c r="CU15" s="32"/>
      <c r="CV15" s="32"/>
      <c r="CW15" s="32"/>
      <c r="CX15" s="32"/>
      <c r="CY15" s="32"/>
      <c r="CZ15" s="32"/>
      <c r="DA15" s="32"/>
      <c r="DB15" s="32"/>
      <c r="DC15" s="32"/>
      <c r="DD15" s="32"/>
      <c r="DE15" s="32"/>
      <c r="DF15" s="32"/>
      <c r="DG15" s="32"/>
      <c r="DH15" s="32"/>
      <c r="DI15" s="32"/>
      <c r="DJ15" s="32"/>
      <c r="DK15" s="32"/>
      <c r="DL15" s="32"/>
      <c r="DM15" s="32"/>
      <c r="DN15" s="32"/>
      <c r="DO15" s="32"/>
      <c r="DP15" s="32"/>
      <c r="DQ15" s="32"/>
      <c r="DR15" s="32"/>
      <c r="DS15" s="32"/>
      <c r="DT15" s="32"/>
      <c r="DU15" s="32"/>
      <c r="DV15" s="32"/>
      <c r="DW15" s="32"/>
      <c r="DX15" s="32"/>
      <c r="DY15" s="32"/>
      <c r="DZ15" s="32"/>
      <c r="EA15" s="32"/>
      <c r="EB15" s="32"/>
      <c r="EC15" s="32"/>
      <c r="ED15" s="32"/>
      <c r="EE15" s="32"/>
      <c r="EF15" s="32"/>
      <c r="EG15" s="32"/>
      <c r="EH15" s="32"/>
      <c r="EI15" s="32"/>
      <c r="EJ15" s="32"/>
      <c r="EK15" s="32"/>
      <c r="EL15" s="32"/>
      <c r="EM15" s="32"/>
      <c r="EN15" s="32"/>
      <c r="EO15" s="32"/>
      <c r="EP15" s="32"/>
    </row>
    <row r="16" spans="1:146" ht="12.75" customHeight="1">
      <c r="A16" s="30" t="str">
        <f t="shared" si="3"/>
        <v>TaxCurrencyCode</v>
      </c>
      <c r="B16" s="31" t="s">
        <v>153</v>
      </c>
      <c r="D16" s="30" t="s">
        <v>24</v>
      </c>
      <c r="E16" s="30" t="s">
        <v>99</v>
      </c>
      <c r="F16" s="30" t="s">
        <v>7</v>
      </c>
      <c r="G16" s="31" t="s">
        <v>95</v>
      </c>
      <c r="H16" s="30" t="str">
        <f t="shared" si="1"/>
        <v>Currency Code</v>
      </c>
      <c r="I16" s="30" t="s">
        <v>95</v>
      </c>
      <c r="J16" s="30" t="s">
        <v>7</v>
      </c>
      <c r="K16" s="30" t="str">
        <f t="shared" si="2"/>
        <v>Currency_ Code. Type</v>
      </c>
      <c r="O16" s="40" t="s">
        <v>81</v>
      </c>
      <c r="P16" s="30" t="s">
        <v>126</v>
      </c>
      <c r="Q16" s="42" t="s">
        <v>32</v>
      </c>
      <c r="T16" s="41" t="s">
        <v>27</v>
      </c>
      <c r="W16" s="30" t="s">
        <v>28</v>
      </c>
      <c r="AG16" s="32"/>
      <c r="AH16" s="32"/>
      <c r="AI16" s="32"/>
      <c r="AJ16" s="32"/>
      <c r="AK16" s="32"/>
      <c r="AL16" s="32"/>
      <c r="AM16" s="32"/>
      <c r="AN16" s="32"/>
      <c r="AO16" s="32"/>
      <c r="AP16" s="32"/>
      <c r="AQ16" s="32"/>
      <c r="AR16" s="32"/>
      <c r="AS16" s="32"/>
      <c r="AT16" s="32"/>
      <c r="AU16" s="32"/>
      <c r="AV16" s="32"/>
      <c r="AW16" s="32"/>
      <c r="AX16" s="32"/>
      <c r="AY16" s="32"/>
      <c r="AZ16" s="32"/>
      <c r="BA16" s="32"/>
      <c r="BB16" s="32"/>
      <c r="BC16" s="32"/>
      <c r="BD16" s="32"/>
      <c r="BE16" s="32"/>
      <c r="BF16" s="32"/>
      <c r="BG16" s="32"/>
      <c r="BH16" s="32"/>
      <c r="BI16" s="32"/>
      <c r="BJ16" s="32"/>
      <c r="BK16" s="32"/>
      <c r="BL16" s="32"/>
      <c r="BM16" s="32"/>
      <c r="BN16" s="32"/>
      <c r="BO16" s="32"/>
      <c r="BP16" s="32"/>
      <c r="BQ16" s="32"/>
      <c r="BR16" s="32"/>
      <c r="BS16" s="32"/>
      <c r="BT16" s="32"/>
      <c r="BU16" s="32"/>
      <c r="BV16" s="32"/>
      <c r="BW16" s="32"/>
      <c r="BX16" s="32"/>
      <c r="BY16" s="32"/>
      <c r="BZ16" s="32"/>
      <c r="CA16" s="32"/>
      <c r="CB16" s="32"/>
      <c r="CC16" s="32"/>
      <c r="CD16" s="32"/>
      <c r="CE16" s="32"/>
      <c r="CF16" s="32"/>
      <c r="CG16" s="32"/>
      <c r="CH16" s="32"/>
      <c r="CI16" s="32"/>
      <c r="CJ16" s="32"/>
      <c r="CK16" s="32"/>
      <c r="CL16" s="32"/>
      <c r="CM16" s="32"/>
      <c r="CN16" s="32"/>
      <c r="CO16" s="32"/>
      <c r="CP16" s="32"/>
      <c r="CQ16" s="32"/>
      <c r="CR16" s="32"/>
      <c r="CS16" s="32"/>
      <c r="CT16" s="32"/>
      <c r="CU16" s="32"/>
      <c r="CV16" s="32"/>
      <c r="CW16" s="32"/>
      <c r="CX16" s="32"/>
      <c r="CY16" s="32"/>
      <c r="CZ16" s="32"/>
      <c r="DA16" s="32"/>
      <c r="DB16" s="32"/>
      <c r="DC16" s="32"/>
      <c r="DD16" s="32"/>
      <c r="DE16" s="32"/>
      <c r="DF16" s="32"/>
      <c r="DG16" s="32"/>
      <c r="DH16" s="32"/>
      <c r="DI16" s="32"/>
      <c r="DJ16" s="32"/>
      <c r="DK16" s="32"/>
      <c r="DL16" s="32"/>
      <c r="DM16" s="32"/>
      <c r="DN16" s="32"/>
      <c r="DO16" s="32"/>
      <c r="DP16" s="32"/>
      <c r="DQ16" s="32"/>
      <c r="DR16" s="32"/>
      <c r="DS16" s="32"/>
      <c r="DT16" s="32"/>
      <c r="DU16" s="32"/>
      <c r="DV16" s="32"/>
      <c r="DW16" s="32"/>
      <c r="DX16" s="32"/>
      <c r="DY16" s="32"/>
      <c r="DZ16" s="32"/>
      <c r="EA16" s="32"/>
      <c r="EB16" s="32"/>
      <c r="EC16" s="32"/>
      <c r="ED16" s="32"/>
      <c r="EE16" s="32"/>
      <c r="EF16" s="32"/>
      <c r="EG16" s="32"/>
      <c r="EH16" s="32"/>
      <c r="EI16" s="32"/>
      <c r="EJ16" s="32"/>
      <c r="EK16" s="32"/>
      <c r="EL16" s="32"/>
      <c r="EM16" s="32"/>
      <c r="EN16" s="32"/>
      <c r="EO16" s="32"/>
      <c r="EP16" s="32"/>
    </row>
    <row r="17" spans="1:146" ht="12.75" customHeight="1">
      <c r="A17" s="30" t="str">
        <f t="shared" si="3"/>
        <v>CustomerReference</v>
      </c>
      <c r="B17" s="30" t="s">
        <v>100</v>
      </c>
      <c r="D17" s="30" t="s">
        <v>24</v>
      </c>
      <c r="F17" s="30" t="s">
        <v>101</v>
      </c>
      <c r="G17" s="30" t="s">
        <v>102</v>
      </c>
      <c r="H17" s="30" t="str">
        <f t="shared" si="1"/>
        <v>Customer Reference</v>
      </c>
      <c r="I17" s="30" t="s">
        <v>14</v>
      </c>
      <c r="K17" s="30" t="str">
        <f t="shared" si="2"/>
        <v>Text. Type</v>
      </c>
      <c r="O17" s="40" t="s">
        <v>81</v>
      </c>
      <c r="P17" s="30" t="s">
        <v>126</v>
      </c>
      <c r="Q17" s="42" t="s">
        <v>103</v>
      </c>
      <c r="R17" s="30" t="s">
        <v>11</v>
      </c>
      <c r="T17" s="41" t="s">
        <v>27</v>
      </c>
      <c r="W17" s="30" t="s">
        <v>28</v>
      </c>
      <c r="AG17" s="32"/>
      <c r="AH17" s="32"/>
      <c r="AI17" s="32"/>
      <c r="AJ17" s="32"/>
      <c r="AK17" s="32"/>
      <c r="AL17" s="32"/>
      <c r="AM17" s="32"/>
      <c r="AN17" s="32"/>
      <c r="AO17" s="32"/>
      <c r="AP17" s="32"/>
      <c r="AQ17" s="32"/>
      <c r="AR17" s="32"/>
      <c r="AS17" s="32"/>
      <c r="AT17" s="32"/>
      <c r="AU17" s="32"/>
      <c r="AV17" s="32"/>
      <c r="AW17" s="32"/>
      <c r="AX17" s="32"/>
      <c r="AY17" s="32"/>
      <c r="AZ17" s="32"/>
      <c r="BA17" s="32"/>
      <c r="BB17" s="32"/>
      <c r="BC17" s="32"/>
      <c r="BD17" s="32"/>
      <c r="BE17" s="32"/>
      <c r="BF17" s="32"/>
      <c r="BG17" s="32"/>
      <c r="BH17" s="32"/>
      <c r="BI17" s="32"/>
      <c r="BJ17" s="32"/>
      <c r="BK17" s="32"/>
      <c r="BL17" s="32"/>
      <c r="BM17" s="32"/>
      <c r="BN17" s="32"/>
      <c r="BO17" s="32"/>
      <c r="BP17" s="32"/>
      <c r="BQ17" s="32"/>
      <c r="BR17" s="32"/>
      <c r="BS17" s="32"/>
      <c r="BT17" s="32"/>
      <c r="BU17" s="32"/>
      <c r="BV17" s="32"/>
      <c r="BW17" s="32"/>
      <c r="BX17" s="32"/>
      <c r="BY17" s="32"/>
      <c r="BZ17" s="32"/>
      <c r="CA17" s="32"/>
      <c r="CB17" s="32"/>
      <c r="CC17" s="32"/>
      <c r="CD17" s="32"/>
      <c r="CE17" s="32"/>
      <c r="CF17" s="32"/>
      <c r="CG17" s="32"/>
      <c r="CH17" s="32"/>
      <c r="CI17" s="32"/>
      <c r="CJ17" s="32"/>
      <c r="CK17" s="32"/>
      <c r="CL17" s="32"/>
      <c r="CM17" s="32"/>
      <c r="CN17" s="32"/>
      <c r="CO17" s="32"/>
      <c r="CP17" s="32"/>
      <c r="CQ17" s="32"/>
      <c r="CR17" s="32"/>
      <c r="CS17" s="32"/>
      <c r="CT17" s="32"/>
      <c r="CU17" s="32"/>
      <c r="CV17" s="32"/>
      <c r="CW17" s="32"/>
      <c r="CX17" s="32"/>
      <c r="CY17" s="32"/>
      <c r="CZ17" s="32"/>
      <c r="DA17" s="32"/>
      <c r="DB17" s="32"/>
      <c r="DC17" s="32"/>
      <c r="DD17" s="32"/>
      <c r="DE17" s="32"/>
      <c r="DF17" s="32"/>
      <c r="DG17" s="32"/>
      <c r="DH17" s="32"/>
      <c r="DI17" s="32"/>
      <c r="DJ17" s="32"/>
      <c r="DK17" s="32"/>
      <c r="DL17" s="32"/>
      <c r="DM17" s="32"/>
      <c r="DN17" s="32"/>
      <c r="DO17" s="32"/>
      <c r="DP17" s="32"/>
      <c r="DQ17" s="32"/>
      <c r="DR17" s="32"/>
      <c r="DS17" s="32"/>
      <c r="DT17" s="32"/>
      <c r="DU17" s="32"/>
      <c r="DV17" s="32"/>
      <c r="DW17" s="32"/>
      <c r="DX17" s="32"/>
      <c r="DY17" s="32"/>
      <c r="DZ17" s="32"/>
      <c r="EA17" s="32"/>
      <c r="EB17" s="32"/>
      <c r="EC17" s="32"/>
      <c r="ED17" s="32"/>
      <c r="EE17" s="32"/>
      <c r="EF17" s="32"/>
      <c r="EG17" s="32"/>
      <c r="EH17" s="32"/>
      <c r="EI17" s="32"/>
      <c r="EJ17" s="32"/>
      <c r="EK17" s="32"/>
      <c r="EL17" s="32"/>
      <c r="EM17" s="32"/>
      <c r="EN17" s="32"/>
      <c r="EO17" s="32"/>
      <c r="EP17" s="32"/>
    </row>
    <row r="18" spans="1:146" ht="12.75" customHeight="1">
      <c r="A18" s="30" t="str">
        <f>SUBSTITUTE(SUBSTITUTE(CONCATENATE(IF(E18="Universally Unique","UU",E18),IF(G18&lt;&gt;I18,H18,F18),CONCATENATE(IF(I18="Identifier","ID",IF(I18="Text","",I18))))," ",""),"'","")</f>
        <v>AccountingCostCode</v>
      </c>
      <c r="B18" s="31" t="s">
        <v>154</v>
      </c>
      <c r="D18" s="30" t="s">
        <v>24</v>
      </c>
      <c r="E18" s="31"/>
      <c r="F18" s="31" t="s">
        <v>147</v>
      </c>
      <c r="G18" s="30" t="s">
        <v>95</v>
      </c>
      <c r="H18" s="30" t="str">
        <f>IF(F18&lt;&gt;"",CONCATENATE(F18," ",G18),G18)</f>
        <v>Accounting Cost Code</v>
      </c>
      <c r="I18" s="30" t="s">
        <v>95</v>
      </c>
      <c r="K18" s="30" t="str">
        <f>IF(J18&lt;&gt;"",CONCATENATE(J18,"_ ",I18,". Type"),CONCATENATE(I18,". Type"))</f>
        <v>Code. Type</v>
      </c>
      <c r="O18" s="40" t="s">
        <v>81</v>
      </c>
      <c r="P18" s="30" t="s">
        <v>126</v>
      </c>
      <c r="Q18" s="42" t="s">
        <v>33</v>
      </c>
      <c r="T18" s="41" t="s">
        <v>27</v>
      </c>
      <c r="W18" s="30" t="s">
        <v>28</v>
      </c>
      <c r="AG18" s="32"/>
      <c r="AH18" s="32"/>
      <c r="AI18" s="32"/>
      <c r="AJ18" s="32"/>
      <c r="AK18" s="32"/>
      <c r="AL18" s="32"/>
      <c r="AM18" s="32"/>
      <c r="AN18" s="32"/>
      <c r="AO18" s="32"/>
      <c r="AP18" s="32"/>
      <c r="AQ18" s="32"/>
      <c r="AR18" s="32"/>
      <c r="AS18" s="32"/>
      <c r="AT18" s="32"/>
      <c r="AU18" s="32"/>
      <c r="AV18" s="32"/>
      <c r="AW18" s="32"/>
      <c r="AX18" s="32"/>
      <c r="AY18" s="32"/>
      <c r="AZ18" s="32"/>
      <c r="BA18" s="32"/>
      <c r="BB18" s="32"/>
      <c r="BC18" s="32"/>
      <c r="BD18" s="32"/>
      <c r="BE18" s="32"/>
      <c r="BF18" s="32"/>
      <c r="BG18" s="32"/>
      <c r="BH18" s="32"/>
      <c r="BI18" s="32"/>
      <c r="BJ18" s="32"/>
      <c r="BK18" s="32"/>
      <c r="BL18" s="32"/>
      <c r="BM18" s="32"/>
      <c r="BN18" s="32"/>
      <c r="BO18" s="32"/>
      <c r="BP18" s="32"/>
      <c r="BQ18" s="32"/>
      <c r="BR18" s="32"/>
      <c r="BS18" s="32"/>
      <c r="BT18" s="32"/>
      <c r="BU18" s="32"/>
      <c r="BV18" s="32"/>
      <c r="BW18" s="32"/>
      <c r="BX18" s="32"/>
      <c r="BY18" s="32"/>
      <c r="BZ18" s="32"/>
      <c r="CA18" s="32"/>
      <c r="CB18" s="32"/>
      <c r="CC18" s="32"/>
      <c r="CD18" s="32"/>
      <c r="CE18" s="32"/>
      <c r="CF18" s="32"/>
      <c r="CG18" s="32"/>
      <c r="CH18" s="32"/>
      <c r="CI18" s="32"/>
      <c r="CJ18" s="32"/>
      <c r="CK18" s="32"/>
      <c r="CL18" s="32"/>
      <c r="CM18" s="32"/>
      <c r="CN18" s="32"/>
      <c r="CO18" s="32"/>
      <c r="CP18" s="32"/>
      <c r="CQ18" s="32"/>
      <c r="CR18" s="32"/>
      <c r="CS18" s="32"/>
      <c r="CT18" s="32"/>
      <c r="CU18" s="32"/>
      <c r="CV18" s="32"/>
      <c r="CW18" s="32"/>
      <c r="CX18" s="32"/>
      <c r="CY18" s="32"/>
      <c r="CZ18" s="32"/>
      <c r="DA18" s="32"/>
      <c r="DB18" s="32"/>
      <c r="DC18" s="32"/>
      <c r="DD18" s="32"/>
      <c r="DE18" s="32"/>
      <c r="DF18" s="32"/>
      <c r="DG18" s="32"/>
      <c r="DH18" s="32"/>
      <c r="DI18" s="32"/>
      <c r="DJ18" s="32"/>
      <c r="DK18" s="32"/>
      <c r="DL18" s="32"/>
      <c r="DM18" s="32"/>
      <c r="DN18" s="32"/>
      <c r="DO18" s="32"/>
      <c r="DP18" s="32"/>
      <c r="DQ18" s="32"/>
      <c r="DR18" s="32"/>
      <c r="DS18" s="32"/>
      <c r="DT18" s="32"/>
      <c r="DU18" s="32"/>
      <c r="DV18" s="32"/>
      <c r="DW18" s="32"/>
      <c r="DX18" s="32"/>
      <c r="DY18" s="32"/>
      <c r="DZ18" s="32"/>
      <c r="EA18" s="32"/>
      <c r="EB18" s="32"/>
      <c r="EC18" s="32"/>
      <c r="ED18" s="32"/>
      <c r="EE18" s="32"/>
      <c r="EF18" s="32"/>
      <c r="EG18" s="32"/>
      <c r="EH18" s="32"/>
      <c r="EI18" s="32"/>
      <c r="EJ18" s="32"/>
      <c r="EK18" s="32"/>
      <c r="EL18" s="32"/>
      <c r="EM18" s="32"/>
      <c r="EN18" s="32"/>
      <c r="EO18" s="32"/>
      <c r="EP18" s="32"/>
    </row>
    <row r="19" spans="1:146" ht="12.75" customHeight="1">
      <c r="A19" s="30" t="str">
        <f t="shared" si="3"/>
        <v>AccountingCost</v>
      </c>
      <c r="B19" s="31" t="s">
        <v>155</v>
      </c>
      <c r="D19" s="30" t="s">
        <v>24</v>
      </c>
      <c r="E19" s="31"/>
      <c r="F19" s="31"/>
      <c r="G19" s="31" t="s">
        <v>147</v>
      </c>
      <c r="H19" s="30" t="str">
        <f t="shared" si="1"/>
        <v>Accounting Cost</v>
      </c>
      <c r="I19" s="31" t="s">
        <v>14</v>
      </c>
      <c r="K19" s="30" t="str">
        <f t="shared" si="2"/>
        <v>Text. Type</v>
      </c>
      <c r="O19" s="40" t="s">
        <v>81</v>
      </c>
      <c r="P19" s="30" t="s">
        <v>126</v>
      </c>
      <c r="Q19" s="42" t="s">
        <v>176</v>
      </c>
      <c r="T19" s="41" t="s">
        <v>27</v>
      </c>
      <c r="W19" s="30" t="s">
        <v>28</v>
      </c>
      <c r="AG19" s="32"/>
      <c r="AH19" s="32"/>
      <c r="AI19" s="32"/>
      <c r="AJ19" s="32"/>
      <c r="AK19" s="32"/>
      <c r="AL19" s="32"/>
      <c r="AM19" s="32"/>
      <c r="AN19" s="32"/>
      <c r="AO19" s="32"/>
      <c r="AP19" s="32"/>
      <c r="AQ19" s="32"/>
      <c r="AR19" s="32"/>
      <c r="AS19" s="32"/>
      <c r="AT19" s="32"/>
      <c r="AU19" s="32"/>
      <c r="AV19" s="32"/>
      <c r="AW19" s="32"/>
      <c r="AX19" s="32"/>
      <c r="AY19" s="32"/>
      <c r="AZ19" s="32"/>
      <c r="BA19" s="32"/>
      <c r="BB19" s="32"/>
      <c r="BC19" s="32"/>
      <c r="BD19" s="32"/>
      <c r="BE19" s="32"/>
      <c r="BF19" s="32"/>
      <c r="BG19" s="32"/>
      <c r="BH19" s="32"/>
      <c r="BI19" s="32"/>
      <c r="BJ19" s="32"/>
      <c r="BK19" s="32"/>
      <c r="BL19" s="32"/>
      <c r="BM19" s="32"/>
      <c r="BN19" s="32"/>
      <c r="BO19" s="32"/>
      <c r="BP19" s="32"/>
      <c r="BQ19" s="32"/>
      <c r="BR19" s="32"/>
      <c r="BS19" s="32"/>
      <c r="BT19" s="32"/>
      <c r="BU19" s="32"/>
      <c r="BV19" s="32"/>
      <c r="BW19" s="32"/>
      <c r="BX19" s="32"/>
      <c r="BY19" s="32"/>
      <c r="BZ19" s="32"/>
      <c r="CA19" s="32"/>
      <c r="CB19" s="32"/>
      <c r="CC19" s="32"/>
      <c r="CD19" s="32"/>
      <c r="CE19" s="32"/>
      <c r="CF19" s="32"/>
      <c r="CG19" s="32"/>
      <c r="CH19" s="32"/>
      <c r="CI19" s="32"/>
      <c r="CJ19" s="32"/>
      <c r="CK19" s="32"/>
      <c r="CL19" s="32"/>
      <c r="CM19" s="32"/>
      <c r="CN19" s="32"/>
      <c r="CO19" s="32"/>
      <c r="CP19" s="32"/>
      <c r="CQ19" s="32"/>
      <c r="CR19" s="32"/>
      <c r="CS19" s="32"/>
      <c r="CT19" s="32"/>
      <c r="CU19" s="32"/>
      <c r="CV19" s="32"/>
      <c r="CW19" s="32"/>
      <c r="CX19" s="32"/>
      <c r="CY19" s="32"/>
      <c r="CZ19" s="32"/>
      <c r="DA19" s="32"/>
      <c r="DB19" s="32"/>
      <c r="DC19" s="32"/>
      <c r="DD19" s="32"/>
      <c r="DE19" s="32"/>
      <c r="DF19" s="32"/>
      <c r="DG19" s="32"/>
      <c r="DH19" s="32"/>
      <c r="DI19" s="32"/>
      <c r="DJ19" s="32"/>
      <c r="DK19" s="32"/>
      <c r="DL19" s="32"/>
      <c r="DM19" s="32"/>
      <c r="DN19" s="32"/>
      <c r="DO19" s="32"/>
      <c r="DP19" s="32"/>
      <c r="DQ19" s="32"/>
      <c r="DR19" s="32"/>
      <c r="DS19" s="32"/>
      <c r="DT19" s="32"/>
      <c r="DU19" s="32"/>
      <c r="DV19" s="32"/>
      <c r="DW19" s="32"/>
      <c r="DX19" s="32"/>
      <c r="DY19" s="32"/>
      <c r="DZ19" s="32"/>
      <c r="EA19" s="32"/>
      <c r="EB19" s="32"/>
      <c r="EC19" s="32"/>
      <c r="ED19" s="32"/>
      <c r="EE19" s="32"/>
      <c r="EF19" s="32"/>
      <c r="EG19" s="32"/>
      <c r="EH19" s="32"/>
      <c r="EI19" s="32"/>
      <c r="EJ19" s="32"/>
      <c r="EK19" s="32"/>
      <c r="EL19" s="32"/>
      <c r="EM19" s="32"/>
      <c r="EN19" s="32"/>
      <c r="EO19" s="32"/>
      <c r="EP19" s="32"/>
    </row>
    <row r="20" spans="1:146" ht="12.75" customHeight="1">
      <c r="A20" s="30" t="str">
        <f>SUBSTITUTE(SUBSTITUTE(CONCATENATE(IF(E20="Universally Unique","UU",E20),IF(G20&lt;&gt;I20,H20,F20),CONCATENATE(IF(I20="Identifier","ID",IF(I20="Text","",I20))))," ",""),"'","")</f>
        <v>LineCountNumeric</v>
      </c>
      <c r="B20" s="31" t="s">
        <v>2</v>
      </c>
      <c r="D20" s="30" t="s">
        <v>24</v>
      </c>
      <c r="F20" s="31" t="s">
        <v>3</v>
      </c>
      <c r="G20" s="31" t="s">
        <v>4</v>
      </c>
      <c r="H20" s="30" t="str">
        <f>IF(F20&lt;&gt;"",CONCATENATE(F20," ",G20),G20)</f>
        <v>Line Count</v>
      </c>
      <c r="I20" s="31" t="s">
        <v>5</v>
      </c>
      <c r="K20" s="30" t="str">
        <f>IF(J20&lt;&gt;"",CONCATENATE(J20,"_ ",I20,". Type"),CONCATENATE(I20,". Type"))</f>
        <v>Numeric. Type</v>
      </c>
      <c r="O20" s="40" t="s">
        <v>81</v>
      </c>
      <c r="P20" s="30" t="s">
        <v>126</v>
      </c>
      <c r="Q20" s="44" t="s">
        <v>177</v>
      </c>
      <c r="T20" s="41" t="s">
        <v>27</v>
      </c>
      <c r="W20" s="30" t="s">
        <v>28</v>
      </c>
      <c r="AG20" s="32"/>
      <c r="AH20" s="32"/>
      <c r="AI20" s="32"/>
      <c r="AJ20" s="32"/>
      <c r="AK20" s="32"/>
      <c r="AL20" s="32"/>
      <c r="AM20" s="32"/>
      <c r="AN20" s="32"/>
      <c r="AO20" s="32"/>
      <c r="AP20" s="32"/>
      <c r="AQ20" s="32"/>
      <c r="AR20" s="32"/>
      <c r="AS20" s="32"/>
      <c r="AT20" s="32"/>
      <c r="AU20" s="32"/>
      <c r="AV20" s="32"/>
      <c r="AW20" s="32"/>
      <c r="AX20" s="32"/>
      <c r="AY20" s="32"/>
      <c r="AZ20" s="32"/>
      <c r="BA20" s="32"/>
      <c r="BB20" s="32"/>
      <c r="BC20" s="32"/>
      <c r="BD20" s="32"/>
      <c r="BE20" s="32"/>
      <c r="BF20" s="32"/>
      <c r="BG20" s="32"/>
      <c r="BH20" s="32"/>
      <c r="BI20" s="32"/>
      <c r="BJ20" s="32"/>
      <c r="BK20" s="32"/>
      <c r="BL20" s="32"/>
      <c r="BM20" s="32"/>
      <c r="BN20" s="32"/>
      <c r="BO20" s="32"/>
      <c r="BP20" s="32"/>
      <c r="BQ20" s="32"/>
      <c r="BR20" s="32"/>
      <c r="BS20" s="32"/>
      <c r="BT20" s="32"/>
      <c r="BU20" s="32"/>
      <c r="BV20" s="32"/>
      <c r="BW20" s="32"/>
      <c r="BX20" s="32"/>
      <c r="BY20" s="32"/>
      <c r="BZ20" s="32"/>
      <c r="CA20" s="32"/>
      <c r="CB20" s="32"/>
      <c r="CC20" s="32"/>
      <c r="CD20" s="32"/>
      <c r="CE20" s="32"/>
      <c r="CF20" s="32"/>
      <c r="CG20" s="32"/>
      <c r="CH20" s="32"/>
      <c r="CI20" s="32"/>
      <c r="CJ20" s="32"/>
      <c r="CK20" s="32"/>
      <c r="CL20" s="32"/>
      <c r="CM20" s="32"/>
      <c r="CN20" s="32"/>
      <c r="CO20" s="32"/>
      <c r="CP20" s="32"/>
      <c r="CQ20" s="32"/>
      <c r="CR20" s="32"/>
      <c r="CS20" s="32"/>
      <c r="CT20" s="32"/>
      <c r="CU20" s="32"/>
      <c r="CV20" s="32"/>
      <c r="CW20" s="32"/>
      <c r="CX20" s="32"/>
      <c r="CY20" s="32"/>
      <c r="CZ20" s="32"/>
      <c r="DA20" s="32"/>
      <c r="DB20" s="32"/>
      <c r="DC20" s="32"/>
      <c r="DD20" s="32"/>
      <c r="DE20" s="32"/>
      <c r="DF20" s="32"/>
      <c r="DG20" s="32"/>
      <c r="DH20" s="32"/>
      <c r="DI20" s="32"/>
      <c r="DJ20" s="32"/>
      <c r="DK20" s="32"/>
      <c r="DL20" s="32"/>
      <c r="DM20" s="32"/>
      <c r="DN20" s="32"/>
      <c r="DO20" s="32"/>
      <c r="DP20" s="32"/>
      <c r="DQ20" s="32"/>
      <c r="DR20" s="32"/>
      <c r="DS20" s="32"/>
      <c r="DT20" s="32"/>
      <c r="DU20" s="32"/>
      <c r="DV20" s="32"/>
      <c r="DW20" s="32"/>
      <c r="DX20" s="32"/>
      <c r="DY20" s="32"/>
      <c r="DZ20" s="32"/>
      <c r="EA20" s="32"/>
      <c r="EB20" s="32"/>
      <c r="EC20" s="32"/>
      <c r="ED20" s="32"/>
      <c r="EE20" s="32"/>
      <c r="EF20" s="32"/>
      <c r="EG20" s="32"/>
      <c r="EH20" s="32"/>
      <c r="EI20" s="32"/>
      <c r="EJ20" s="32"/>
      <c r="EK20" s="32"/>
      <c r="EL20" s="32"/>
      <c r="EM20" s="32"/>
      <c r="EN20" s="32"/>
      <c r="EO20" s="32"/>
      <c r="EP20" s="32"/>
    </row>
    <row r="21" spans="1:32" ht="12.75" customHeight="1">
      <c r="A21" s="8" t="str">
        <f aca="true" t="shared" si="4" ref="A21:A41">SUBSTITUTE(SUBSTITUTE(CONCATENATE(IF(E21="Universally Unique","UU",E21),F21,IF(H21&lt;&gt;I21,H21,""),CONCATENATE(IF(I21="Identifier","ID",IF(I21="Text","",I21))))," ",""),"'","")</f>
        <v>ValidityPeriod</v>
      </c>
      <c r="B21" s="8" t="s">
        <v>105</v>
      </c>
      <c r="C21" s="9"/>
      <c r="D21" s="9" t="s">
        <v>24</v>
      </c>
      <c r="E21" s="9" t="s">
        <v>34</v>
      </c>
      <c r="F21" s="9"/>
      <c r="G21" s="9"/>
      <c r="H21" s="8" t="str">
        <f aca="true" t="shared" si="5" ref="H21:H41">M21</f>
        <v>Period</v>
      </c>
      <c r="I21" s="8" t="str">
        <f aca="true" t="shared" si="6" ref="I21:I41">M21</f>
        <v>Period</v>
      </c>
      <c r="J21" s="8"/>
      <c r="K21" s="9"/>
      <c r="L21" s="9"/>
      <c r="M21" s="10" t="s">
        <v>35</v>
      </c>
      <c r="N21" s="9"/>
      <c r="O21" s="11" t="s">
        <v>36</v>
      </c>
      <c r="P21" s="9" t="s">
        <v>37</v>
      </c>
      <c r="Q21" s="46" t="s">
        <v>178</v>
      </c>
      <c r="R21" s="12"/>
      <c r="S21" s="12"/>
      <c r="T21" s="13" t="s">
        <v>27</v>
      </c>
      <c r="U21" s="14"/>
      <c r="V21" s="15"/>
      <c r="W21" s="9" t="s">
        <v>28</v>
      </c>
      <c r="X21" s="9"/>
      <c r="Y21" s="9"/>
      <c r="Z21" s="9"/>
      <c r="AA21" s="9"/>
      <c r="AB21" s="9"/>
      <c r="AC21" s="9"/>
      <c r="AD21" s="9"/>
      <c r="AE21" s="9"/>
      <c r="AF21" s="9"/>
    </row>
    <row r="22" spans="1:50" s="45" customFormat="1" ht="12.75" customHeight="1">
      <c r="A22" s="8" t="str">
        <f>SUBSTITUTE(SUBSTITUTE(CONCATENATE(IF(E22="Globally Unique","GU",E22),F22,IF(H22&lt;&gt;I22,H22,""),CONCATENATE(IF(I22="Identifier","ID",IF(I22="Text","",I22))))," ",""),"'","")</f>
        <v>QuotationDocumentReference</v>
      </c>
      <c r="B22" s="8" t="s">
        <v>106</v>
      </c>
      <c r="C22" s="9"/>
      <c r="D22" s="9" t="s">
        <v>24</v>
      </c>
      <c r="E22" s="9" t="s">
        <v>141</v>
      </c>
      <c r="F22" s="9"/>
      <c r="G22" s="9"/>
      <c r="H22" s="8" t="str">
        <f t="shared" si="5"/>
        <v>Document Reference</v>
      </c>
      <c r="I22" s="8" t="str">
        <f t="shared" si="6"/>
        <v>Document Reference</v>
      </c>
      <c r="J22" s="8"/>
      <c r="K22" s="9"/>
      <c r="L22" s="9"/>
      <c r="M22" s="10" t="s">
        <v>38</v>
      </c>
      <c r="N22" s="9"/>
      <c r="O22" s="15" t="s">
        <v>81</v>
      </c>
      <c r="P22" s="9" t="s">
        <v>37</v>
      </c>
      <c r="Q22" s="46" t="s">
        <v>165</v>
      </c>
      <c r="R22" s="12"/>
      <c r="S22" s="14"/>
      <c r="T22" s="16" t="s">
        <v>77</v>
      </c>
      <c r="U22" s="9"/>
      <c r="V22" s="9"/>
      <c r="W22" s="9" t="s">
        <v>28</v>
      </c>
      <c r="X22" s="9"/>
      <c r="Y22" s="9"/>
      <c r="Z22" s="9"/>
      <c r="AA22" s="9"/>
      <c r="AB22" s="9"/>
      <c r="AC22" s="9"/>
      <c r="AD22" s="9"/>
      <c r="AE22" s="9"/>
      <c r="AF22" s="9"/>
      <c r="AG22" s="9"/>
      <c r="AH22" s="9"/>
      <c r="AI22" s="9"/>
      <c r="AJ22" s="8"/>
      <c r="AK22" s="8"/>
      <c r="AL22" s="12"/>
      <c r="AM22" s="12"/>
      <c r="AN22" s="8"/>
      <c r="AO22" s="8"/>
      <c r="AP22" s="8"/>
      <c r="AQ22" s="8"/>
      <c r="AR22" s="8"/>
      <c r="AS22" s="8"/>
      <c r="AT22" s="8"/>
      <c r="AU22" s="8"/>
      <c r="AV22" s="8"/>
      <c r="AW22" s="8"/>
      <c r="AX22" s="8"/>
    </row>
    <row r="23" spans="1:50" s="45" customFormat="1" ht="12.75" customHeight="1">
      <c r="A23" s="8" t="str">
        <f>SUBSTITUTE(SUBSTITUTE(CONCATENATE(IF(E23="Globally Unique","GU",E23),F23,IF(H23&lt;&gt;I23,H23,""),CONCATENATE(IF(I23="Identifier","ID",IF(I23="Text","",I23))))," ",""),"'","")</f>
        <v>OrderDocumentReference</v>
      </c>
      <c r="B23" s="8" t="s">
        <v>107</v>
      </c>
      <c r="C23" s="9"/>
      <c r="D23" s="9" t="s">
        <v>24</v>
      </c>
      <c r="E23" s="9" t="s">
        <v>24</v>
      </c>
      <c r="F23" s="9"/>
      <c r="G23" s="9"/>
      <c r="H23" s="8" t="str">
        <f>M23</f>
        <v>Document Reference</v>
      </c>
      <c r="I23" s="8" t="str">
        <f>M23</f>
        <v>Document Reference</v>
      </c>
      <c r="J23" s="8"/>
      <c r="K23" s="9"/>
      <c r="L23" s="9"/>
      <c r="M23" s="10" t="s">
        <v>38</v>
      </c>
      <c r="N23" s="9"/>
      <c r="O23" s="11" t="s">
        <v>36</v>
      </c>
      <c r="P23" s="9" t="s">
        <v>37</v>
      </c>
      <c r="Q23" s="46" t="s">
        <v>18</v>
      </c>
      <c r="R23" s="12"/>
      <c r="S23" s="12"/>
      <c r="T23" s="13" t="s">
        <v>27</v>
      </c>
      <c r="U23" s="14"/>
      <c r="V23" s="15"/>
      <c r="W23" s="9" t="s">
        <v>28</v>
      </c>
      <c r="X23" s="9"/>
      <c r="Y23" s="9"/>
      <c r="Z23" s="9"/>
      <c r="AA23" s="9"/>
      <c r="AB23" s="9"/>
      <c r="AC23" s="9"/>
      <c r="AD23" s="9"/>
      <c r="AE23" s="9"/>
      <c r="AF23" s="9"/>
      <c r="AG23" s="8"/>
      <c r="AH23" s="8"/>
      <c r="AI23" s="8"/>
      <c r="AJ23" s="8"/>
      <c r="AK23" s="8"/>
      <c r="AL23" s="12"/>
      <c r="AM23" s="8"/>
      <c r="AN23" s="8"/>
      <c r="AO23" s="8"/>
      <c r="AP23" s="8"/>
      <c r="AQ23" s="8"/>
      <c r="AR23" s="8"/>
      <c r="AS23" s="8"/>
      <c r="AT23" s="8"/>
      <c r="AU23" s="8"/>
      <c r="AV23" s="8"/>
      <c r="AW23" s="8"/>
      <c r="AX23" s="8"/>
    </row>
    <row r="24" spans="1:50" s="45" customFormat="1" ht="12.75" customHeight="1">
      <c r="A24" s="8" t="str">
        <f>SUBSTITUTE(SUBSTITUTE(CONCATENATE(IF(E24="Globally Unique","GU",E24),F24,IF(H24&lt;&gt;I24,H24,""),CONCATENATE(IF(I24="Identifier","ID",IF(I24="Text","",I24))))," ",""),"'","")</f>
        <v>OriginatorDocumentReference</v>
      </c>
      <c r="B24" s="8" t="s">
        <v>161</v>
      </c>
      <c r="C24" s="9"/>
      <c r="D24" s="9" t="s">
        <v>24</v>
      </c>
      <c r="E24" s="9" t="s">
        <v>15</v>
      </c>
      <c r="F24" s="9"/>
      <c r="G24" s="9"/>
      <c r="H24" s="8" t="str">
        <f>M24</f>
        <v>Document Reference</v>
      </c>
      <c r="I24" s="8" t="str">
        <f>M24</f>
        <v>Document Reference</v>
      </c>
      <c r="J24" s="8"/>
      <c r="K24" s="9"/>
      <c r="L24" s="9"/>
      <c r="M24" s="10" t="s">
        <v>38</v>
      </c>
      <c r="N24" s="9"/>
      <c r="O24" s="15" t="s">
        <v>81</v>
      </c>
      <c r="P24" s="9" t="s">
        <v>37</v>
      </c>
      <c r="Q24" s="46" t="s">
        <v>166</v>
      </c>
      <c r="R24" s="12"/>
      <c r="S24" s="12"/>
      <c r="T24" s="13" t="s">
        <v>27</v>
      </c>
      <c r="U24" s="14"/>
      <c r="V24" s="15"/>
      <c r="W24" s="9" t="s">
        <v>28</v>
      </c>
      <c r="X24" s="9"/>
      <c r="Y24" s="9"/>
      <c r="Z24" s="9"/>
      <c r="AA24" s="9"/>
      <c r="AB24" s="9"/>
      <c r="AC24" s="9"/>
      <c r="AD24" s="9"/>
      <c r="AE24" s="9"/>
      <c r="AF24" s="9"/>
      <c r="AG24" s="8"/>
      <c r="AH24" s="8"/>
      <c r="AI24" s="8"/>
      <c r="AJ24" s="8"/>
      <c r="AK24" s="8"/>
      <c r="AL24" s="12"/>
      <c r="AM24" s="8"/>
      <c r="AN24" s="8"/>
      <c r="AO24" s="8"/>
      <c r="AP24" s="8"/>
      <c r="AQ24" s="8"/>
      <c r="AR24" s="8"/>
      <c r="AS24" s="8"/>
      <c r="AT24" s="8"/>
      <c r="AU24" s="8"/>
      <c r="AV24" s="8"/>
      <c r="AW24" s="8"/>
      <c r="AX24" s="8"/>
    </row>
    <row r="25" spans="1:50" s="45" customFormat="1" ht="12.75" customHeight="1">
      <c r="A25" s="8" t="str">
        <f>SUBSTITUTE(SUBSTITUTE(CONCATENATE(IF(E25="Globally Unique","GU",E25),F25,IF(H25&lt;&gt;I25,H25,""),CONCATENATE(IF(I25="Identifier","ID",IF(I25="Text","",I25))))," ",""),"'","")</f>
        <v>AdditionalDocumentReference</v>
      </c>
      <c r="B25" s="8" t="s">
        <v>162</v>
      </c>
      <c r="C25" s="9"/>
      <c r="D25" s="9" t="s">
        <v>24</v>
      </c>
      <c r="E25" s="9" t="s">
        <v>142</v>
      </c>
      <c r="F25" s="9"/>
      <c r="G25" s="9"/>
      <c r="H25" s="8" t="str">
        <f t="shared" si="5"/>
        <v>Document Reference</v>
      </c>
      <c r="I25" s="8" t="str">
        <f t="shared" si="6"/>
        <v>Document Reference</v>
      </c>
      <c r="J25" s="8"/>
      <c r="K25" s="9"/>
      <c r="L25" s="9"/>
      <c r="M25" s="10" t="s">
        <v>38</v>
      </c>
      <c r="N25" s="9"/>
      <c r="O25" s="11" t="s">
        <v>36</v>
      </c>
      <c r="P25" s="9" t="s">
        <v>37</v>
      </c>
      <c r="Q25" s="46" t="s">
        <v>167</v>
      </c>
      <c r="R25" s="12"/>
      <c r="S25" s="14"/>
      <c r="T25" s="16" t="s">
        <v>77</v>
      </c>
      <c r="U25" s="9"/>
      <c r="V25" s="9"/>
      <c r="W25" s="9" t="s">
        <v>28</v>
      </c>
      <c r="X25" s="9"/>
      <c r="Y25" s="9"/>
      <c r="Z25" s="9"/>
      <c r="AA25" s="9"/>
      <c r="AB25" s="9"/>
      <c r="AC25" s="9"/>
      <c r="AD25" s="9"/>
      <c r="AE25" s="9"/>
      <c r="AF25" s="9"/>
      <c r="AG25" s="9"/>
      <c r="AH25" s="9"/>
      <c r="AI25" s="9"/>
      <c r="AJ25" s="8"/>
      <c r="AK25" s="8"/>
      <c r="AL25" s="12"/>
      <c r="AM25" s="12"/>
      <c r="AN25" s="8"/>
      <c r="AO25" s="8"/>
      <c r="AP25" s="8"/>
      <c r="AQ25" s="8"/>
      <c r="AR25" s="8"/>
      <c r="AS25" s="8"/>
      <c r="AT25" s="8"/>
      <c r="AU25" s="8"/>
      <c r="AV25" s="8"/>
      <c r="AW25" s="8"/>
      <c r="AX25" s="8"/>
    </row>
    <row r="26" spans="1:32" ht="12.75" customHeight="1">
      <c r="A26" s="8" t="str">
        <f t="shared" si="4"/>
        <v>Contract</v>
      </c>
      <c r="B26" s="8" t="s">
        <v>16</v>
      </c>
      <c r="C26" s="9"/>
      <c r="D26" s="9" t="s">
        <v>24</v>
      </c>
      <c r="E26" s="9"/>
      <c r="F26" s="9"/>
      <c r="G26" s="9"/>
      <c r="H26" s="8" t="str">
        <f t="shared" si="5"/>
        <v>Contract</v>
      </c>
      <c r="I26" s="8" t="str">
        <f t="shared" si="6"/>
        <v>Contract</v>
      </c>
      <c r="J26" s="8"/>
      <c r="K26" s="9"/>
      <c r="L26" s="9"/>
      <c r="M26" s="10" t="s">
        <v>17</v>
      </c>
      <c r="N26" s="9"/>
      <c r="O26" s="11" t="s">
        <v>36</v>
      </c>
      <c r="P26" s="9" t="s">
        <v>37</v>
      </c>
      <c r="Q26" s="47" t="s">
        <v>168</v>
      </c>
      <c r="R26" s="12"/>
      <c r="S26" s="12"/>
      <c r="T26" s="13" t="s">
        <v>27</v>
      </c>
      <c r="U26" s="14"/>
      <c r="V26" s="15"/>
      <c r="W26" s="9" t="s">
        <v>28</v>
      </c>
      <c r="X26" s="9"/>
      <c r="Y26" s="9"/>
      <c r="Z26" s="9"/>
      <c r="AA26" s="9"/>
      <c r="AB26" s="9"/>
      <c r="AC26" s="9"/>
      <c r="AD26" s="9"/>
      <c r="AE26" s="9"/>
      <c r="AF26" s="9"/>
    </row>
    <row r="27" spans="1:32" ht="12.75" customHeight="1">
      <c r="A27" s="8" t="str">
        <f t="shared" si="4"/>
        <v>Signature</v>
      </c>
      <c r="B27" s="8" t="s">
        <v>108</v>
      </c>
      <c r="C27" s="9"/>
      <c r="D27" s="9" t="s">
        <v>24</v>
      </c>
      <c r="E27" s="9"/>
      <c r="F27" s="9"/>
      <c r="G27" s="9"/>
      <c r="H27" s="8" t="str">
        <f t="shared" si="5"/>
        <v>Signature</v>
      </c>
      <c r="I27" s="8" t="str">
        <f t="shared" si="6"/>
        <v>Signature</v>
      </c>
      <c r="J27" s="8"/>
      <c r="K27" s="9"/>
      <c r="L27" s="9"/>
      <c r="M27" s="10" t="s">
        <v>109</v>
      </c>
      <c r="N27" s="9"/>
      <c r="O27" s="11" t="s">
        <v>36</v>
      </c>
      <c r="P27" s="9" t="s">
        <v>37</v>
      </c>
      <c r="Q27" s="46" t="s">
        <v>30</v>
      </c>
      <c r="R27" s="12"/>
      <c r="S27" s="14"/>
      <c r="T27" s="16" t="s">
        <v>77</v>
      </c>
      <c r="U27" s="9"/>
      <c r="V27" s="9"/>
      <c r="W27" s="9" t="s">
        <v>28</v>
      </c>
      <c r="X27" s="9"/>
      <c r="Y27" s="9"/>
      <c r="Z27" s="9"/>
      <c r="AA27" s="9"/>
      <c r="AB27" s="9"/>
      <c r="AC27" s="9"/>
      <c r="AD27" s="9"/>
      <c r="AE27" s="9"/>
      <c r="AF27" s="9"/>
    </row>
    <row r="28" spans="1:32" ht="12.75" customHeight="1">
      <c r="A28" s="8" t="str">
        <f t="shared" si="4"/>
        <v>BuyerCustomerParty</v>
      </c>
      <c r="B28" s="8" t="s">
        <v>163</v>
      </c>
      <c r="C28" s="9"/>
      <c r="D28" s="9" t="s">
        <v>24</v>
      </c>
      <c r="E28" s="9" t="s">
        <v>110</v>
      </c>
      <c r="F28" s="9"/>
      <c r="G28" s="9"/>
      <c r="H28" s="8" t="str">
        <f t="shared" si="5"/>
        <v>Customer Party</v>
      </c>
      <c r="I28" s="8" t="str">
        <f t="shared" si="6"/>
        <v>Customer Party</v>
      </c>
      <c r="J28" s="8"/>
      <c r="K28" s="9"/>
      <c r="L28" s="9"/>
      <c r="M28" s="10" t="s">
        <v>111</v>
      </c>
      <c r="N28" s="9"/>
      <c r="O28" s="15">
        <v>1</v>
      </c>
      <c r="P28" s="9" t="s">
        <v>37</v>
      </c>
      <c r="Q28" s="12" t="s">
        <v>179</v>
      </c>
      <c r="R28" s="12"/>
      <c r="S28" s="14"/>
      <c r="T28" s="16" t="s">
        <v>77</v>
      </c>
      <c r="U28" s="9"/>
      <c r="V28" s="9"/>
      <c r="W28" s="9" t="s">
        <v>28</v>
      </c>
      <c r="X28" s="9"/>
      <c r="Y28" s="9"/>
      <c r="Z28" s="9"/>
      <c r="AA28" s="9"/>
      <c r="AB28" s="9"/>
      <c r="AC28" s="9"/>
      <c r="AD28" s="9"/>
      <c r="AE28" s="9"/>
      <c r="AF28" s="9"/>
    </row>
    <row r="29" spans="1:32" ht="12.75" customHeight="1">
      <c r="A29" s="8" t="str">
        <f t="shared" si="4"/>
        <v>SellerSupplierParty</v>
      </c>
      <c r="B29" s="8" t="s">
        <v>164</v>
      </c>
      <c r="C29" s="9"/>
      <c r="D29" s="9" t="s">
        <v>24</v>
      </c>
      <c r="E29" s="9" t="s">
        <v>112</v>
      </c>
      <c r="F29" s="9"/>
      <c r="G29" s="9"/>
      <c r="H29" s="8" t="str">
        <f t="shared" si="5"/>
        <v>Supplier Party</v>
      </c>
      <c r="I29" s="8" t="str">
        <f t="shared" si="6"/>
        <v>Supplier Party</v>
      </c>
      <c r="J29" s="8"/>
      <c r="K29" s="9"/>
      <c r="L29" s="9"/>
      <c r="M29" s="10" t="s">
        <v>113</v>
      </c>
      <c r="N29" s="9"/>
      <c r="O29" s="15">
        <v>1</v>
      </c>
      <c r="P29" s="9" t="s">
        <v>37</v>
      </c>
      <c r="Q29" s="12" t="s">
        <v>180</v>
      </c>
      <c r="R29" s="12"/>
      <c r="S29" s="14"/>
      <c r="T29" s="16" t="s">
        <v>77</v>
      </c>
      <c r="U29" s="9"/>
      <c r="V29" s="9"/>
      <c r="W29" s="9" t="s">
        <v>28</v>
      </c>
      <c r="X29" s="9"/>
      <c r="Y29" s="9"/>
      <c r="Z29" s="9"/>
      <c r="AA29" s="9"/>
      <c r="AB29" s="9"/>
      <c r="AC29" s="9"/>
      <c r="AD29" s="9"/>
      <c r="AE29" s="9"/>
      <c r="AF29" s="9"/>
    </row>
    <row r="30" spans="1:32" ht="12.75" customHeight="1">
      <c r="A30" s="8" t="str">
        <f t="shared" si="4"/>
        <v>OriginatorCustomerParty</v>
      </c>
      <c r="B30" s="8" t="s">
        <v>120</v>
      </c>
      <c r="C30" s="9"/>
      <c r="D30" s="9" t="s">
        <v>24</v>
      </c>
      <c r="E30" s="9" t="s">
        <v>15</v>
      </c>
      <c r="F30" s="9"/>
      <c r="G30" s="9"/>
      <c r="H30" s="8" t="str">
        <f t="shared" si="5"/>
        <v>Customer Party</v>
      </c>
      <c r="I30" s="8" t="str">
        <f t="shared" si="6"/>
        <v>Customer Party</v>
      </c>
      <c r="J30" s="8"/>
      <c r="K30" s="9"/>
      <c r="L30" s="9"/>
      <c r="M30" s="10" t="s">
        <v>111</v>
      </c>
      <c r="N30" s="9"/>
      <c r="O30" s="15" t="s">
        <v>81</v>
      </c>
      <c r="P30" s="9" t="s">
        <v>37</v>
      </c>
      <c r="Q30" s="12" t="s">
        <v>181</v>
      </c>
      <c r="R30" s="12"/>
      <c r="S30" s="14"/>
      <c r="T30" s="16" t="s">
        <v>77</v>
      </c>
      <c r="U30" s="9"/>
      <c r="V30" s="9"/>
      <c r="W30" s="9" t="s">
        <v>28</v>
      </c>
      <c r="X30" s="9"/>
      <c r="Y30" s="9"/>
      <c r="Z30" s="9"/>
      <c r="AA30" s="9"/>
      <c r="AB30" s="9"/>
      <c r="AC30" s="9"/>
      <c r="AD30" s="9"/>
      <c r="AE30" s="9"/>
      <c r="AF30" s="9"/>
    </row>
    <row r="31" spans="1:32" ht="12.75" customHeight="1">
      <c r="A31" s="8" t="str">
        <f t="shared" si="4"/>
        <v>FreightForwarderParty</v>
      </c>
      <c r="B31" s="8" t="s">
        <v>122</v>
      </c>
      <c r="C31" s="9"/>
      <c r="D31" s="9" t="s">
        <v>24</v>
      </c>
      <c r="E31" s="9" t="s">
        <v>114</v>
      </c>
      <c r="F31" s="9"/>
      <c r="G31" s="9"/>
      <c r="H31" s="8" t="str">
        <f t="shared" si="5"/>
        <v>Party</v>
      </c>
      <c r="I31" s="8" t="str">
        <f t="shared" si="6"/>
        <v>Party</v>
      </c>
      <c r="J31" s="8"/>
      <c r="K31" s="9"/>
      <c r="L31" s="9"/>
      <c r="M31" s="10" t="s">
        <v>115</v>
      </c>
      <c r="N31" s="9" t="s">
        <v>116</v>
      </c>
      <c r="O31" s="15" t="s">
        <v>81</v>
      </c>
      <c r="P31" s="9" t="s">
        <v>37</v>
      </c>
      <c r="Q31" s="12" t="s">
        <v>182</v>
      </c>
      <c r="R31" s="12"/>
      <c r="S31" s="14"/>
      <c r="T31" s="16" t="s">
        <v>77</v>
      </c>
      <c r="U31" s="9"/>
      <c r="V31" s="9"/>
      <c r="W31" s="9" t="s">
        <v>28</v>
      </c>
      <c r="X31" s="9"/>
      <c r="Y31" s="9"/>
      <c r="Z31" s="9"/>
      <c r="AA31" s="9"/>
      <c r="AB31" s="9"/>
      <c r="AC31" s="9"/>
      <c r="AD31" s="9"/>
      <c r="AE31" s="9"/>
      <c r="AF31" s="9"/>
    </row>
    <row r="32" spans="1:32" ht="25.5">
      <c r="A32" s="8" t="str">
        <f>SUBSTITUTE(SUBSTITUTE(CONCATENATE(IF(E32="Universally Unique","UU",E32),F32,IF(H32&lt;&gt;I32,H32,""),CONCATENATE(IF(I32="Identifier","ID",IF(I32="Text","",I32))))," ",""),"'","")</f>
        <v>AccountingCustomerParty</v>
      </c>
      <c r="B32" s="8" t="s">
        <v>121</v>
      </c>
      <c r="C32" s="9"/>
      <c r="D32" s="9" t="s">
        <v>24</v>
      </c>
      <c r="E32" s="9" t="s">
        <v>39</v>
      </c>
      <c r="F32" s="9"/>
      <c r="G32" s="9"/>
      <c r="H32" s="8" t="str">
        <f>M32</f>
        <v>Customer Party</v>
      </c>
      <c r="I32" s="8" t="str">
        <f>M32</f>
        <v>Customer Party</v>
      </c>
      <c r="J32" s="8"/>
      <c r="K32" s="9"/>
      <c r="L32" s="9"/>
      <c r="M32" s="10" t="s">
        <v>111</v>
      </c>
      <c r="N32" s="9"/>
      <c r="O32" s="15" t="s">
        <v>81</v>
      </c>
      <c r="P32" s="9" t="s">
        <v>37</v>
      </c>
      <c r="Q32" s="12" t="s">
        <v>183</v>
      </c>
      <c r="R32" s="12"/>
      <c r="S32" s="14"/>
      <c r="T32" s="16" t="s">
        <v>117</v>
      </c>
      <c r="U32" s="9"/>
      <c r="V32" s="9"/>
      <c r="W32" s="9" t="s">
        <v>28</v>
      </c>
      <c r="X32" s="9"/>
      <c r="Y32" s="9"/>
      <c r="Z32" s="9"/>
      <c r="AA32" s="9"/>
      <c r="AB32" s="9"/>
      <c r="AC32" s="9"/>
      <c r="AD32" s="9"/>
      <c r="AE32" s="9"/>
      <c r="AF32" s="9"/>
    </row>
    <row r="33" spans="1:32" ht="12.75" customHeight="1">
      <c r="A33" s="8" t="str">
        <f t="shared" si="4"/>
        <v>Delivery</v>
      </c>
      <c r="B33" s="8" t="s">
        <v>40</v>
      </c>
      <c r="C33" s="9"/>
      <c r="D33" s="9" t="s">
        <v>24</v>
      </c>
      <c r="E33" s="9"/>
      <c r="F33" s="9"/>
      <c r="G33" s="9"/>
      <c r="H33" s="8" t="str">
        <f t="shared" si="5"/>
        <v>Delivery</v>
      </c>
      <c r="I33" s="8" t="str">
        <f t="shared" si="6"/>
        <v>Delivery</v>
      </c>
      <c r="J33" s="8"/>
      <c r="K33" s="9"/>
      <c r="L33" s="9"/>
      <c r="M33" s="10" t="s">
        <v>41</v>
      </c>
      <c r="N33" s="9"/>
      <c r="O33" s="11" t="s">
        <v>36</v>
      </c>
      <c r="P33" s="9" t="s">
        <v>37</v>
      </c>
      <c r="Q33" s="12" t="s">
        <v>184</v>
      </c>
      <c r="R33" s="12"/>
      <c r="S33" s="14"/>
      <c r="T33" s="16" t="s">
        <v>77</v>
      </c>
      <c r="U33" s="9"/>
      <c r="V33" s="9"/>
      <c r="W33" s="9" t="s">
        <v>28</v>
      </c>
      <c r="X33" s="9"/>
      <c r="Y33" s="9"/>
      <c r="Z33" s="9"/>
      <c r="AA33" s="9"/>
      <c r="AB33" s="9"/>
      <c r="AC33" s="9"/>
      <c r="AD33" s="9"/>
      <c r="AE33" s="9"/>
      <c r="AF33" s="9"/>
    </row>
    <row r="34" spans="1:32" ht="12.75" customHeight="1">
      <c r="A34" s="8" t="str">
        <f t="shared" si="4"/>
        <v>DeliveryTerms</v>
      </c>
      <c r="B34" s="8" t="s">
        <v>42</v>
      </c>
      <c r="C34" s="9"/>
      <c r="D34" s="9" t="s">
        <v>24</v>
      </c>
      <c r="E34" s="9"/>
      <c r="F34" s="9"/>
      <c r="G34" s="9"/>
      <c r="H34" s="8" t="str">
        <f t="shared" si="5"/>
        <v>Delivery Terms</v>
      </c>
      <c r="I34" s="8" t="str">
        <f t="shared" si="6"/>
        <v>Delivery Terms</v>
      </c>
      <c r="J34" s="8"/>
      <c r="K34" s="9"/>
      <c r="L34" s="9"/>
      <c r="M34" s="10" t="s">
        <v>43</v>
      </c>
      <c r="N34" s="9"/>
      <c r="O34" s="15" t="s">
        <v>81</v>
      </c>
      <c r="P34" s="9" t="s">
        <v>37</v>
      </c>
      <c r="Q34" s="12" t="s">
        <v>185</v>
      </c>
      <c r="R34" s="12"/>
      <c r="S34" s="14"/>
      <c r="T34" s="16" t="s">
        <v>77</v>
      </c>
      <c r="U34" s="9"/>
      <c r="V34" s="9"/>
      <c r="W34" s="9" t="s">
        <v>28</v>
      </c>
      <c r="X34" s="9"/>
      <c r="Y34" s="9"/>
      <c r="Z34" s="9"/>
      <c r="AA34" s="9"/>
      <c r="AB34" s="9"/>
      <c r="AC34" s="9"/>
      <c r="AD34" s="9"/>
      <c r="AE34" s="9"/>
      <c r="AF34" s="9"/>
    </row>
    <row r="35" spans="1:32" ht="12.75" customHeight="1">
      <c r="A35" s="8" t="str">
        <f t="shared" si="4"/>
        <v>PaymentMeans</v>
      </c>
      <c r="B35" s="8" t="s">
        <v>44</v>
      </c>
      <c r="C35" s="9"/>
      <c r="D35" s="9" t="s">
        <v>24</v>
      </c>
      <c r="E35" s="9"/>
      <c r="F35" s="9"/>
      <c r="G35" s="9"/>
      <c r="H35" s="8" t="str">
        <f t="shared" si="5"/>
        <v>Payment Means</v>
      </c>
      <c r="I35" s="8" t="str">
        <f t="shared" si="6"/>
        <v>Payment Means</v>
      </c>
      <c r="J35" s="8"/>
      <c r="K35" s="9"/>
      <c r="L35" s="9"/>
      <c r="M35" s="10" t="s">
        <v>127</v>
      </c>
      <c r="N35" s="9"/>
      <c r="O35" s="15" t="s">
        <v>81</v>
      </c>
      <c r="P35" s="9" t="s">
        <v>37</v>
      </c>
      <c r="Q35" s="12" t="s">
        <v>186</v>
      </c>
      <c r="R35" s="12"/>
      <c r="S35" s="14"/>
      <c r="T35" s="16" t="s">
        <v>77</v>
      </c>
      <c r="U35" s="9"/>
      <c r="V35" s="9"/>
      <c r="W35" s="9" t="s">
        <v>28</v>
      </c>
      <c r="X35" s="9"/>
      <c r="Y35" s="9"/>
      <c r="Z35" s="9"/>
      <c r="AA35" s="9"/>
      <c r="AB35" s="9"/>
      <c r="AC35" s="9"/>
      <c r="AD35" s="9"/>
      <c r="AE35" s="9"/>
      <c r="AF35" s="9"/>
    </row>
    <row r="36" spans="1:32" ht="12.75" customHeight="1">
      <c r="A36" s="8" t="str">
        <f t="shared" si="4"/>
        <v>TransactionConditions</v>
      </c>
      <c r="B36" s="8" t="s">
        <v>128</v>
      </c>
      <c r="C36" s="9"/>
      <c r="D36" s="9" t="s">
        <v>24</v>
      </c>
      <c r="E36" s="9"/>
      <c r="F36" s="9"/>
      <c r="G36" s="9"/>
      <c r="H36" s="8" t="str">
        <f t="shared" si="5"/>
        <v>Transaction Conditions</v>
      </c>
      <c r="I36" s="8" t="str">
        <f t="shared" si="6"/>
        <v>Transaction Conditions</v>
      </c>
      <c r="J36" s="8"/>
      <c r="K36" s="9"/>
      <c r="L36" s="9"/>
      <c r="M36" s="10" t="s">
        <v>129</v>
      </c>
      <c r="N36" s="9" t="s">
        <v>130</v>
      </c>
      <c r="O36" s="15" t="s">
        <v>81</v>
      </c>
      <c r="P36" s="9" t="s">
        <v>37</v>
      </c>
      <c r="Q36" s="12" t="s">
        <v>140</v>
      </c>
      <c r="R36" s="12"/>
      <c r="S36" s="14"/>
      <c r="T36" s="16" t="s">
        <v>77</v>
      </c>
      <c r="U36" s="9"/>
      <c r="V36" s="9"/>
      <c r="W36" s="9" t="s">
        <v>28</v>
      </c>
      <c r="X36" s="9"/>
      <c r="Y36" s="9"/>
      <c r="Z36" s="9"/>
      <c r="AA36" s="9"/>
      <c r="AB36" s="9"/>
      <c r="AC36" s="9"/>
      <c r="AD36" s="9"/>
      <c r="AE36" s="9"/>
      <c r="AF36" s="9"/>
    </row>
    <row r="37" spans="1:32" ht="12.75" customHeight="1">
      <c r="A37" s="8" t="str">
        <f t="shared" si="4"/>
        <v>AllowanceCharge</v>
      </c>
      <c r="B37" s="8" t="s">
        <v>131</v>
      </c>
      <c r="C37" s="9"/>
      <c r="D37" s="9" t="s">
        <v>24</v>
      </c>
      <c r="E37" s="9"/>
      <c r="F37" s="9"/>
      <c r="G37" s="9"/>
      <c r="H37" s="8" t="str">
        <f t="shared" si="5"/>
        <v>Allowance Charge</v>
      </c>
      <c r="I37" s="8" t="str">
        <f t="shared" si="6"/>
        <v>Allowance Charge</v>
      </c>
      <c r="J37" s="8"/>
      <c r="K37" s="9"/>
      <c r="L37" s="9"/>
      <c r="M37" s="10" t="s">
        <v>132</v>
      </c>
      <c r="N37" s="9"/>
      <c r="O37" s="11" t="s">
        <v>36</v>
      </c>
      <c r="P37" s="9" t="s">
        <v>37</v>
      </c>
      <c r="Q37" s="12" t="s">
        <v>187</v>
      </c>
      <c r="R37" s="12"/>
      <c r="S37" s="14"/>
      <c r="T37" s="16" t="s">
        <v>77</v>
      </c>
      <c r="U37" s="9"/>
      <c r="V37" s="9"/>
      <c r="W37" s="9" t="s">
        <v>28</v>
      </c>
      <c r="X37" s="9"/>
      <c r="Y37" s="9"/>
      <c r="Z37" s="9"/>
      <c r="AA37" s="9"/>
      <c r="AB37" s="9"/>
      <c r="AC37" s="9"/>
      <c r="AD37" s="9"/>
      <c r="AE37" s="9"/>
      <c r="AF37" s="9"/>
    </row>
    <row r="38" spans="1:32" ht="12.75" customHeight="1">
      <c r="A38" s="8" t="str">
        <f t="shared" si="4"/>
        <v>DestinationCountry</v>
      </c>
      <c r="B38" s="8" t="s">
        <v>123</v>
      </c>
      <c r="C38" s="9"/>
      <c r="D38" s="9" t="s">
        <v>24</v>
      </c>
      <c r="E38" s="9" t="s">
        <v>133</v>
      </c>
      <c r="F38" s="9"/>
      <c r="G38" s="9"/>
      <c r="H38" s="8" t="str">
        <f t="shared" si="5"/>
        <v>Country</v>
      </c>
      <c r="I38" s="8" t="str">
        <f t="shared" si="6"/>
        <v>Country</v>
      </c>
      <c r="J38" s="8"/>
      <c r="K38" s="9"/>
      <c r="L38" s="9"/>
      <c r="M38" s="10" t="s">
        <v>72</v>
      </c>
      <c r="N38" s="9"/>
      <c r="O38" s="15" t="s">
        <v>81</v>
      </c>
      <c r="P38" s="9" t="s">
        <v>37</v>
      </c>
      <c r="Q38" s="46" t="s">
        <v>188</v>
      </c>
      <c r="R38" s="12"/>
      <c r="S38" s="14"/>
      <c r="T38" s="16" t="s">
        <v>77</v>
      </c>
      <c r="U38" s="9"/>
      <c r="V38" s="9"/>
      <c r="W38" s="9" t="s">
        <v>28</v>
      </c>
      <c r="X38" s="9"/>
      <c r="Y38" s="9"/>
      <c r="Z38" s="9"/>
      <c r="AA38" s="9"/>
      <c r="AB38" s="9"/>
      <c r="AC38" s="9"/>
      <c r="AD38" s="9"/>
      <c r="AE38" s="9"/>
      <c r="AF38" s="9"/>
    </row>
    <row r="39" spans="1:32" ht="12.75" customHeight="1">
      <c r="A39" s="8" t="str">
        <f t="shared" si="4"/>
        <v>TaxTotal</v>
      </c>
      <c r="B39" s="8" t="s">
        <v>139</v>
      </c>
      <c r="C39" s="9"/>
      <c r="D39" s="9" t="s">
        <v>24</v>
      </c>
      <c r="E39" s="9"/>
      <c r="F39" s="9"/>
      <c r="G39" s="9"/>
      <c r="H39" s="8" t="str">
        <f t="shared" si="5"/>
        <v>Tax Total</v>
      </c>
      <c r="I39" s="8" t="str">
        <f t="shared" si="6"/>
        <v>Tax Total</v>
      </c>
      <c r="J39" s="8"/>
      <c r="K39" s="9"/>
      <c r="L39" s="9"/>
      <c r="M39" s="10" t="s">
        <v>73</v>
      </c>
      <c r="N39" s="9"/>
      <c r="O39" s="11" t="s">
        <v>36</v>
      </c>
      <c r="P39" s="9" t="s">
        <v>37</v>
      </c>
      <c r="Q39" s="46" t="s">
        <v>189</v>
      </c>
      <c r="R39" s="12"/>
      <c r="S39" s="12"/>
      <c r="T39" s="13" t="s">
        <v>77</v>
      </c>
      <c r="U39" s="14"/>
      <c r="V39" s="15"/>
      <c r="W39" s="9" t="s">
        <v>28</v>
      </c>
      <c r="X39" s="9"/>
      <c r="Y39" s="9"/>
      <c r="Z39" s="9"/>
      <c r="AA39" s="9"/>
      <c r="AB39" s="9"/>
      <c r="AC39" s="9"/>
      <c r="AD39" s="9"/>
      <c r="AE39" s="9"/>
      <c r="AF39" s="8"/>
    </row>
    <row r="40" spans="1:32" ht="12.75" customHeight="1">
      <c r="A40" s="8" t="str">
        <f t="shared" si="4"/>
        <v>AnticipatedMonetaryTotal</v>
      </c>
      <c r="B40" s="8" t="s">
        <v>173</v>
      </c>
      <c r="C40" s="9"/>
      <c r="D40" s="9" t="s">
        <v>24</v>
      </c>
      <c r="E40" s="9" t="s">
        <v>94</v>
      </c>
      <c r="F40" s="9"/>
      <c r="G40" s="9"/>
      <c r="H40" s="8" t="str">
        <f t="shared" si="5"/>
        <v>Monetary Total</v>
      </c>
      <c r="I40" s="8" t="str">
        <f t="shared" si="6"/>
        <v>Monetary Total</v>
      </c>
      <c r="J40" s="8"/>
      <c r="K40" s="9"/>
      <c r="L40" s="9"/>
      <c r="M40" s="10" t="s">
        <v>93</v>
      </c>
      <c r="N40" s="9"/>
      <c r="O40" s="15" t="s">
        <v>81</v>
      </c>
      <c r="P40" s="9" t="s">
        <v>37</v>
      </c>
      <c r="Q40" s="46" t="s">
        <v>31</v>
      </c>
      <c r="R40" s="12"/>
      <c r="S40" s="12"/>
      <c r="T40" s="13" t="s">
        <v>27</v>
      </c>
      <c r="U40" s="14" t="s">
        <v>158</v>
      </c>
      <c r="V40" s="15"/>
      <c r="W40" s="9" t="s">
        <v>28</v>
      </c>
      <c r="X40" s="9"/>
      <c r="Y40" s="9"/>
      <c r="Z40" s="9"/>
      <c r="AA40" s="9"/>
      <c r="AB40" s="9"/>
      <c r="AC40" s="9"/>
      <c r="AD40" s="9"/>
      <c r="AE40" s="9"/>
      <c r="AF40" s="8"/>
    </row>
    <row r="41" spans="1:32" ht="12.75" customHeight="1">
      <c r="A41" s="8" t="str">
        <f t="shared" si="4"/>
        <v>OrderLine</v>
      </c>
      <c r="B41" s="8" t="s">
        <v>74</v>
      </c>
      <c r="C41" s="9"/>
      <c r="D41" s="9" t="s">
        <v>24</v>
      </c>
      <c r="E41" s="9"/>
      <c r="F41" s="9"/>
      <c r="G41" s="9"/>
      <c r="H41" s="8" t="str">
        <f t="shared" si="5"/>
        <v>Order Line</v>
      </c>
      <c r="I41" s="8" t="str">
        <f t="shared" si="6"/>
        <v>Order Line</v>
      </c>
      <c r="J41" s="8"/>
      <c r="K41" s="9"/>
      <c r="L41" s="9"/>
      <c r="M41" s="10" t="s">
        <v>75</v>
      </c>
      <c r="N41" s="9"/>
      <c r="O41" s="11" t="s">
        <v>76</v>
      </c>
      <c r="P41" s="9" t="s">
        <v>37</v>
      </c>
      <c r="Q41" s="46" t="s">
        <v>92</v>
      </c>
      <c r="R41" s="12"/>
      <c r="S41" s="14"/>
      <c r="T41" s="16" t="s">
        <v>77</v>
      </c>
      <c r="U41" s="9"/>
      <c r="V41" s="9"/>
      <c r="W41" s="9" t="s">
        <v>28</v>
      </c>
      <c r="X41" s="9"/>
      <c r="Y41" s="9"/>
      <c r="Z41" s="9"/>
      <c r="AA41" s="9"/>
      <c r="AB41" s="9"/>
      <c r="AC41" s="9"/>
      <c r="AD41" s="9"/>
      <c r="AE41" s="9"/>
      <c r="AF41" s="9"/>
    </row>
    <row r="42" spans="1:32" ht="12.75" customHeight="1">
      <c r="A42" s="17"/>
      <c r="B42" s="17"/>
      <c r="C42" s="17"/>
      <c r="D42" s="17"/>
      <c r="E42" s="17"/>
      <c r="F42" s="17"/>
      <c r="G42" s="17"/>
      <c r="H42" s="17"/>
      <c r="I42" s="17"/>
      <c r="J42" s="17"/>
      <c r="K42" s="17"/>
      <c r="L42" s="17"/>
      <c r="M42" s="17"/>
      <c r="N42" s="18"/>
      <c r="O42" s="19"/>
      <c r="P42" s="18" t="s">
        <v>1</v>
      </c>
      <c r="Q42" s="20"/>
      <c r="R42" s="20"/>
      <c r="S42" s="21"/>
      <c r="T42" s="20"/>
      <c r="U42" s="17"/>
      <c r="V42" s="17"/>
      <c r="W42" s="17"/>
      <c r="X42" s="17"/>
      <c r="Y42" s="17"/>
      <c r="Z42" s="17"/>
      <c r="AA42" s="17"/>
      <c r="AB42" s="17"/>
      <c r="AC42" s="17"/>
      <c r="AD42" s="17"/>
      <c r="AE42" s="17"/>
      <c r="AF42" s="17"/>
    </row>
  </sheetData>
  <autoFilter ref="A1:IV1"/>
  <printOptions headings="1"/>
  <pageMargins left="0.3" right="0.3" top="0.4" bottom="0.5" header="0.5118055555555556" footer="0.5"/>
  <pageSetup horizontalDpi="300" verticalDpi="300" orientation="landscape" paperSize="9" scale="55"/>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UBL</dc:title>
  <dc:subject/>
  <dc:creator>OASIS UBL Technical Committee</dc:creator>
  <cp:keywords/>
  <dc:description>v 2.0</dc:description>
  <cp:lastModifiedBy>bosak</cp:lastModifiedBy>
  <cp:lastPrinted>2002-03-13T09:30:23Z</cp:lastPrinted>
  <dcterms:created xsi:type="dcterms:W3CDTF">2001-08-30T08:59:20Z</dcterms:created>
  <dcterms:modified xsi:type="dcterms:W3CDTF">2006-09-28T22:03:40Z</dcterms:modified>
  <cp:category/>
  <cp:version/>
  <cp:contentType/>
  <cp:contentStatus/>
  <cp:revision>42</cp:revision>
</cp:coreProperties>
</file>