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minder" sheetId="1" r:id="rId1"/>
  </sheets>
  <definedNames>
    <definedName name="_xlnm.Print_Area" localSheetId="0">'Reminder'!$A$2:$AE$40</definedName>
    <definedName name="_xlnm.Print_Titles" localSheetId="0">'Reminder'!$2:$2</definedName>
    <definedName name="Excel_BuiltIn__FilterDatabase_1">'Reminder'!$1:$1</definedName>
    <definedName name="BuiltIn_AutoFilter___1">"$Invoice.$#REF!$#REF!:$#REF!$#REF!"</definedName>
    <definedName name="Excel_BuiltIn_Print_Titles_1_1">'Reminder'!$A$2:$ID$2</definedName>
    <definedName name="Excel_BuiltIn_Print_Titles_1___0">"$Invoice.$#REF!$#REF!:$#REF!$#REF!"</definedName>
    <definedName name="Excel_BuiltIn__FilterDatabase_1_1">'Reminder'!$1:$1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<sst xmlns="http://schemas.openxmlformats.org/spreadsheetml/2006/main" count="438" uniqueCount="183">
  <si>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</si>
  <si>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</si>
  <si>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</si>
  <si>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</si>
  <si>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</si>
  <si>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</si>
  <si>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</si>
  <si>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</si>
  <si>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</si>
  <si>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</si>
  <si>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</si>
  <si>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</si>
  <si>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</si>
  <si>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</si>
  <si>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</si>
  <si>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</si>
  <si>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</si>
  <si>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</si>
  <si>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</si>
  <si>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</si>
  <si>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</si>
  <si>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</si>
  <si>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</si>
  <si>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</si>
  <si>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</si>
  <si>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</si>
  <si>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</si>
  <si>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</si>
  <si>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</si>
  <si>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</si>
  <si>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</si>
  <si>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</si>
  <si>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Changes for UBL 2.0 Update Package</t>
  </si>
  <si>
    <t>Reminder. Details</t>
  </si>
  <si>
    <t>Reminder</t>
  </si>
  <si>
    <t>ABIE</t>
  </si>
  <si>
    <t>The document used to remind the customer of payments overdue.</t>
  </si>
  <si>
    <t>2.0</t>
  </si>
  <si>
    <t>Procurement</t>
  </si>
  <si>
    <t>Reminder. UBL Version Identifier. Identifier</t>
  </si>
  <si>
    <t>UBL Version</t>
  </si>
  <si>
    <t>Identifier</t>
  </si>
  <si>
    <t>0..1</t>
  </si>
  <si>
    <t>BBIE</t>
  </si>
  <si>
    <t>The earliest version of the UBL 2 schema for this document type that defines all of the elements that might be encountered in the current instance.</t>
  </si>
  <si>
    <t>2.0.5</t>
  </si>
  <si>
    <t>Reminder. Customization Identifier. Identifier</t>
  </si>
  <si>
    <t>Customization</t>
  </si>
  <si>
    <t>Identifier. Type</t>
  </si>
  <si>
    <t>Identifies a user-defined customization of UBL for a specific use.</t>
  </si>
  <si>
    <t>NES</t>
  </si>
  <si>
    <t>H3 formula pasted to H4 and H5</t>
  </si>
  <si>
    <t>Reminder. Profile Identifier. Identifier</t>
  </si>
  <si>
    <t>Profile</t>
  </si>
  <si>
    <t>Identifies a user-defined profile of the customization of UBL being used.</t>
  </si>
  <si>
    <t>BasicProcurementProcess</t>
  </si>
  <si>
    <t>Reminder. Identifier</t>
  </si>
  <si>
    <t>Invoice Number</t>
  </si>
  <si>
    <t>An identifier for the Reminder assigned by the Creditor.</t>
  </si>
  <si>
    <t>1.0</t>
  </si>
  <si>
    <t>Modified definition text</t>
  </si>
  <si>
    <t>Reminder. Copy_ Indicator. Indicator</t>
  </si>
  <si>
    <t>Copy</t>
  </si>
  <si>
    <t>Indicator</t>
  </si>
  <si>
    <t>Indicates whether a document is a copy (true) or not (false).</t>
  </si>
  <si>
    <t>made qualifer in property term possesive noun + made mandatory</t>
  </si>
  <si>
    <t>UUID</t>
  </si>
  <si>
    <t>Reminder. UUID. Identifier</t>
  </si>
  <si>
    <t>A universally unique identifier for an instance of this ABIE.</t>
  </si>
  <si>
    <t>made qualifer in property term possesive noun and changed from GUID to UUID</t>
  </si>
  <si>
    <t>Reminder. Issue Date. Date</t>
  </si>
  <si>
    <t>Issue</t>
  </si>
  <si>
    <t>Date</t>
  </si>
  <si>
    <t>Invoice Date</t>
  </si>
  <si>
    <t>The date assigned by the Creditor on which the Invoice was issued.</t>
  </si>
  <si>
    <t>Split Date Time into Date and Time</t>
  </si>
  <si>
    <t>Reminder. Issue Time. Time</t>
  </si>
  <si>
    <t>Time</t>
  </si>
  <si>
    <t>The time assigned by the Creditor on which the Reminder was issued.</t>
  </si>
  <si>
    <t>Reminder. Reminder Type Code. Code</t>
  </si>
  <si>
    <t>Reminder Type</t>
  </si>
  <si>
    <t>Code</t>
  </si>
  <si>
    <t>Code specifying the type of the Reminder.</t>
  </si>
  <si>
    <t>ReminderSequenceNumeric</t>
  </si>
  <si>
    <t>Reminder. Reminder Sequence. Numeric</t>
  </si>
  <si>
    <t>Sequence</t>
  </si>
  <si>
    <t>Numeric</t>
  </si>
  <si>
    <t>Numeric. Type</t>
  </si>
  <si>
    <t>The sequence number of the current reminder. Specifies the number of reminders previously sent plus one.</t>
  </si>
  <si>
    <t>Literal in H12 replaced with the formula used for the other cells in column H</t>
  </si>
  <si>
    <t>Reminder. Note. Text</t>
  </si>
  <si>
    <t>Note</t>
  </si>
  <si>
    <t>Text</t>
  </si>
  <si>
    <t>0..n</t>
  </si>
  <si>
    <t>Free-form text applying to the Reminder. This element may contain notes or any other similar information that is not contained explicitly in another structure.</t>
  </si>
  <si>
    <t>Reminder. Tax Point Date. Date</t>
  </si>
  <si>
    <t>Tax Point</t>
  </si>
  <si>
    <t>The date of the Reminder used to indicate the point at which tax becomes applicable.</t>
  </si>
  <si>
    <t>Reminder. Document_ Currency Code. Code</t>
  </si>
  <si>
    <t>Document</t>
  </si>
  <si>
    <t>Currency</t>
  </si>
  <si>
    <t>The currency in which the Document is presented. This may be the same currency as the pricing or as the tax.</t>
  </si>
  <si>
    <t>Modified definition text + made mandatory</t>
  </si>
  <si>
    <t>Reminder. Tax_ Currency Code. Code</t>
  </si>
  <si>
    <t>Tax</t>
  </si>
  <si>
    <t>The currency used for tax amounts in the Reminder.</t>
  </si>
  <si>
    <t>Reminder. Pricing_ Currency Code. Code</t>
  </si>
  <si>
    <t>Pricing</t>
  </si>
  <si>
    <t>The currency used for prices in the Reminder.</t>
  </si>
  <si>
    <t>Reminder. Payment_ Currency Code. Code</t>
  </si>
  <si>
    <t>Payment</t>
  </si>
  <si>
    <t>The currency used for payment in the Reminder.</t>
  </si>
  <si>
    <t>Reminder. Payment Alternative_ Currency Code. Code</t>
  </si>
  <si>
    <t>Payment Alternative</t>
  </si>
  <si>
    <t>The alternative currency used for payment in the Reminder.</t>
  </si>
  <si>
    <t>Reminder. Accounting Cost Code. Code</t>
  </si>
  <si>
    <t>Accounting Cost</t>
  </si>
  <si>
    <t>The Buyer's accounting code applied to the Reminder as a whole.</t>
  </si>
  <si>
    <t>Reminder. Accounting Cost. Text</t>
  </si>
  <si>
    <t>The Buyer's accounting code applied to the Reminder as a whole, expressed as text.</t>
  </si>
  <si>
    <t>Reminder. Line Count. Numeric</t>
  </si>
  <si>
    <t>Line</t>
  </si>
  <si>
    <t>Count</t>
  </si>
  <si>
    <t>The number of lines in the document.</t>
  </si>
  <si>
    <t>Reminder. Reminder_ Period. Period</t>
  </si>
  <si>
    <t>Period</t>
  </si>
  <si>
    <t>ASBIE</t>
  </si>
  <si>
    <t>An association to period(s) to which the Reminder applies.</t>
  </si>
  <si>
    <t>Reminder. Additional_ Document Reference. Document Reference</t>
  </si>
  <si>
    <t>Additional</t>
  </si>
  <si>
    <t>Document Reference</t>
  </si>
  <si>
    <t>An associative reference to Additional Document.</t>
  </si>
  <si>
    <t>Reminder. Signature</t>
  </si>
  <si>
    <t>Signature</t>
  </si>
  <si>
    <t>An association to Signature.</t>
  </si>
  <si>
    <t>Reminder. Accounting_ Supplier Party. Supplier Party</t>
  </si>
  <si>
    <t>Accounting</t>
  </si>
  <si>
    <t>Supplier Party</t>
  </si>
  <si>
    <t>1</t>
  </si>
  <si>
    <t>An association to the Accounting Supplier Party.</t>
  </si>
  <si>
    <t>Reminder. Accounting_ Customer Party. Customer Party</t>
  </si>
  <si>
    <t>Customer Party</t>
  </si>
  <si>
    <t>An association to the Accounting Customer Party.</t>
  </si>
  <si>
    <t>Reminder. Payee_ Party. Party</t>
  </si>
  <si>
    <t>Payee</t>
  </si>
  <si>
    <t>Party</t>
  </si>
  <si>
    <t>An association to the Payee.</t>
  </si>
  <si>
    <t>Reminder. Tax Representative_ Party. Party</t>
  </si>
  <si>
    <t>Tax Representative</t>
  </si>
  <si>
    <t>An association to the Tax Representative.</t>
  </si>
  <si>
    <t>Reminder. Payment Means</t>
  </si>
  <si>
    <t>Payment Means</t>
  </si>
  <si>
    <t>An association to Payment Means.</t>
  </si>
  <si>
    <t>Reminder. Payment Terms</t>
  </si>
  <si>
    <t>Payment Terms</t>
  </si>
  <si>
    <t>An association to Payment Terms.</t>
  </si>
  <si>
    <t>Reminder. Prepaid_ Payment. Payment</t>
  </si>
  <si>
    <t>Prepaid</t>
  </si>
  <si>
    <t>An association to prepaid payment(s).</t>
  </si>
  <si>
    <t>Reminder. Allowance Charge</t>
  </si>
  <si>
    <t>Allowance Charge</t>
  </si>
  <si>
    <t>An association to Allowances and Charges that apply to the Reminder as a whole.</t>
  </si>
  <si>
    <t>Reminder. Tax_ Exchange Rate. Exchange Rate</t>
  </si>
  <si>
    <t>Exchange Rate</t>
  </si>
  <si>
    <t>An association to Exchange Rate between the Document Currency and the Tax Currency.</t>
  </si>
  <si>
    <t>Reminder. Pricing_ Exchange Rate. Exchange Rate</t>
  </si>
  <si>
    <t>An association to Exchange Rate between the Document Currency and the Pricing Currency.</t>
  </si>
  <si>
    <t>Reminder. Payment_ Exchange Rate. Exchange Rate</t>
  </si>
  <si>
    <t>An association to Exchange Rate between the Document Currency and the Payment Currency.</t>
  </si>
  <si>
    <t>Reminder. Payment Alternative_ Exchange Rate. Exchange Rate</t>
  </si>
  <si>
    <t>An association to Exchange Rate between the Document Currency and the Payment Alternative Currency.</t>
  </si>
  <si>
    <t>Reminder. Tax Total</t>
  </si>
  <si>
    <t>Tax Total</t>
  </si>
  <si>
    <t>An association to Tax Total for specific tax types/rates.</t>
  </si>
  <si>
    <t>Reminder. Legal_ Monetary Total. Monetary Total</t>
  </si>
  <si>
    <t>Legal</t>
  </si>
  <si>
    <t>Monetary Total</t>
  </si>
  <si>
    <t>An association to the total amount payable on the Invoice, including Allowances, Charges, and Taxes.</t>
  </si>
  <si>
    <t>Reminder. Reminder Line</t>
  </si>
  <si>
    <t>Reminder Line</t>
  </si>
  <si>
    <t>1..n</t>
  </si>
  <si>
    <t>An association to Reminder Line.</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</si>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</sst>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8">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Font="1" applyAlignment="1">
      <alignment horizontal="righ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righ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ill="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pplyProtection="1">
      <alignment horizontal="right" vertical="top" wrapText="1"/>
      <protection locked="0"/>
    </xf>
    <xf numFmtId="164" fontId="3" fillId="4" borderId="0" xfId="0" applyFont="1" applyFill="1" applyAlignment="1">
      <alignment horizontal="left" vertical="top" wrapText="1"/>
    </xf>
    <xf numFmtId="164" fontId="3" fillId="0" borderId="0" xfId="0" applyFont="1" applyFill="1" applyAlignment="1">
      <alignment vertical="top" wrapText="1"/>
    </xf>
    <xf numFmtId="164" fontId="0" fillId="0" borderId="0" xfId="0" applyFont="1" applyBorder="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Border="1" applyAlignment="1">
      <alignment horizontal="right" vertical="top" wrapText="1"/>
    </xf>
    <xf numFmtId="164" fontId="3" fillId="0" borderId="0" xfId="0" applyFont="1" applyFill="1" applyBorder="1" applyAlignment="1">
      <alignment vertical="top" wrapText="1"/>
    </xf>
    <xf numFmtId="164" fontId="0" fillId="0" borderId="0" xfId="0" applyFont="1" applyBorder="1" applyAlignment="1">
      <alignment vertical="top"/>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vertical="top" wrapText="1"/>
    </xf>
    <xf numFmtId="164" fontId="3" fillId="0" borderId="0" xfId="0" applyFont="1" applyFill="1" applyAlignment="1" applyProtection="1">
      <alignment vertical="top" wrapText="1"/>
      <protection locked="0"/>
    </xf>
    <xf numFmtId="164" fontId="3" fillId="6" borderId="0" xfId="0" applyFont="1" applyFill="1" applyBorder="1" applyAlignment="1">
      <alignment vertical="top" wrapText="1"/>
    </xf>
    <xf numFmtId="164" fontId="3" fillId="5" borderId="0" xfId="0" applyFont="1" applyFill="1" applyBorder="1" applyAlignment="1" applyProtection="1">
      <alignment vertical="top" wrapText="1"/>
      <protection locked="0"/>
    </xf>
    <xf numFmtId="164" fontId="3" fillId="5" borderId="0" xfId="0" applyFont="1" applyFill="1" applyBorder="1" applyAlignment="1" applyProtection="1">
      <alignment horizontal="right" vertical="top" wrapText="1"/>
      <protection locked="0"/>
    </xf>
    <xf numFmtId="164" fontId="3" fillId="5" borderId="0" xfId="0" applyFont="1" applyFill="1" applyBorder="1" applyAlignment="1">
      <alignment horizontal="lef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5" fontId="3" fillId="7" borderId="0" xfId="0" applyNumberFormat="1" applyFont="1" applyFill="1" applyBorder="1" applyAlignment="1">
      <alignment horizontal="right" vertical="top" wrapText="1"/>
    </xf>
    <xf numFmtId="164" fontId="3"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84"/>
  <sheetViews>
    <sheetView tabSelected="1" workbookViewId="0" topLeftCell="A1">
      <selection activeCell="A1" sqref="A1"/>
    </sheetView>
  </sheetViews>
  <sheetFormatPr defaultColWidth="27.421875" defaultRowHeight="12.75"/>
  <cols>
    <col min="1" max="1" width="41.28125" style="1" customWidth="1"/>
    <col min="2" max="2" width="58.7109375" style="1" customWidth="1"/>
    <col min="3" max="3" width="20.7109375" style="1" customWidth="1"/>
    <col min="4" max="4" width="12.00390625" style="1" customWidth="1"/>
    <col min="5" max="5" width="22.7109375" style="1" customWidth="1"/>
    <col min="6" max="6" width="17.7109375" style="1" customWidth="1"/>
    <col min="7" max="7" width="19.8515625" style="1" customWidth="1"/>
    <col min="8" max="8" width="21.57421875" style="1" customWidth="1"/>
    <col min="9" max="9" width="20.140625" style="1" customWidth="1"/>
    <col min="10" max="10" width="18.7109375" style="1" customWidth="1"/>
    <col min="11" max="11" width="13.00390625" style="1" customWidth="1"/>
    <col min="12" max="13" width="22.7109375" style="1" customWidth="1"/>
    <col min="14" max="14" width="25.7109375" style="1" customWidth="1"/>
    <col min="15" max="15" width="10.7109375" style="2" customWidth="1"/>
    <col min="16" max="16" width="16.28125" style="1" customWidth="1"/>
    <col min="17" max="17" width="75.57421875" style="1" customWidth="1"/>
    <col min="18" max="19" width="9.57421875" style="1" customWidth="1"/>
    <col min="20" max="20" width="9.57421875" style="3" customWidth="1"/>
    <col min="21" max="22" width="9.00390625" style="1" customWidth="1"/>
    <col min="23" max="23" width="18.00390625" style="1" customWidth="1"/>
    <col min="24" max="30" width="13.00390625" style="1" customWidth="1"/>
    <col min="31" max="31" width="9.00390625" style="1" customWidth="1"/>
    <col min="32" max="32" width="64.8515625" style="1" customWidth="1"/>
    <col min="33" max="33" width="77.8515625" style="1" customWidth="1"/>
    <col min="34" max="238" width="27.00390625" style="1" customWidth="1"/>
    <col min="239" max="16384" width="27.00390625" style="4" customWidth="1"/>
  </cols>
  <sheetData>
    <row r="1" spans="1:256" s="13" customFormat="1" ht="48" customHeight="1">
      <c r="A1" s="5" t="s">
        <v>0</v>
      </c>
      <c r="B1" s="5" t="s">
        <v>1</v>
      </c>
      <c r="C1" s="5" t="s">
        <v>2</v>
      </c>
      <c r="D1" s="6" t="s">
        <v>3</v>
      </c>
      <c r="E1" s="7" t="s">
        <v>4</v>
      </c>
      <c r="F1" s="8" t="s">
        <v>5</v>
      </c>
      <c r="G1" s="8" t="s">
        <v>6</v>
      </c>
      <c r="H1" s="5" t="s">
        <v>7</v>
      </c>
      <c r="I1" s="5" t="s">
        <v>8</v>
      </c>
      <c r="J1" s="5" t="s">
        <v>9</v>
      </c>
      <c r="K1" s="5" t="s">
        <v>10</v>
      </c>
      <c r="L1" s="5" t="s">
        <v>11</v>
      </c>
      <c r="M1" s="7" t="s">
        <v>12</v>
      </c>
      <c r="N1" s="5" t="s">
        <v>13</v>
      </c>
      <c r="O1" s="6" t="s">
        <v>14</v>
      </c>
      <c r="P1" s="5" t="s">
        <v>15</v>
      </c>
      <c r="Q1" s="8" t="s">
        <v>16</v>
      </c>
      <c r="R1" s="9" t="s">
        <v>17</v>
      </c>
      <c r="S1" s="9" t="s">
        <v>18</v>
      </c>
      <c r="T1" s="10" t="s">
        <v>19</v>
      </c>
      <c r="U1" s="11" t="s">
        <v>20</v>
      </c>
      <c r="V1" s="11" t="s">
        <v>21</v>
      </c>
      <c r="W1" s="12" t="s">
        <v>22</v>
      </c>
      <c r="X1" s="12" t="s">
        <v>23</v>
      </c>
      <c r="Y1" s="12" t="s">
        <v>24</v>
      </c>
      <c r="Z1" s="12" t="s">
        <v>25</v>
      </c>
      <c r="AA1" s="12" t="s">
        <v>26</v>
      </c>
      <c r="AB1" s="12" t="s">
        <v>27</v>
      </c>
      <c r="AC1" s="12" t="s">
        <v>28</v>
      </c>
      <c r="AD1" s="12" t="s">
        <v>29</v>
      </c>
      <c r="AE1" s="12" t="s">
        <v>30</v>
      </c>
      <c r="AF1" s="12" t="s">
        <v>31</v>
      </c>
      <c r="AG1" s="12" t="s">
        <v>32</v>
      </c>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5"/>
      <c r="IF1" s="15"/>
      <c r="IG1" s="15"/>
      <c r="IH1" s="15"/>
      <c r="II1" s="15"/>
      <c r="IJ1" s="15"/>
      <c r="IK1" s="15"/>
      <c r="IL1" s="15"/>
      <c r="IM1" s="15"/>
      <c r="IN1" s="15"/>
      <c r="IO1" s="15"/>
      <c r="IP1" s="15"/>
      <c r="IQ1" s="15"/>
      <c r="IR1" s="15"/>
      <c r="IS1" s="15"/>
      <c r="IT1" s="15"/>
      <c r="IU1" s="15"/>
      <c r="IV1" s="15"/>
    </row>
    <row r="2" spans="1:256" s="21" customFormat="1" ht="12.75">
      <c r="A2" s="16" t="str">
        <f>SUBSTITUTE(SUBSTITUTE(CONCATENATE(IF(C2="","",CONCATENATE(C2,"")),"",D2)," ",""),"'","")</f>
        <v>Reminder</v>
      </c>
      <c r="B2" s="16" t="s">
        <v>33</v>
      </c>
      <c r="C2" s="16"/>
      <c r="D2" s="16" t="s">
        <v>34</v>
      </c>
      <c r="E2" s="16"/>
      <c r="F2" s="16"/>
      <c r="G2" s="16"/>
      <c r="H2" s="16"/>
      <c r="I2" s="16"/>
      <c r="J2" s="16"/>
      <c r="K2" s="16"/>
      <c r="L2" s="16"/>
      <c r="M2" s="16"/>
      <c r="N2" s="16"/>
      <c r="O2" s="17"/>
      <c r="P2" s="16" t="s">
        <v>35</v>
      </c>
      <c r="Q2" s="18" t="s">
        <v>36</v>
      </c>
      <c r="R2" s="18"/>
      <c r="S2" s="18"/>
      <c r="T2" s="19" t="s">
        <v>37</v>
      </c>
      <c r="U2" s="20"/>
      <c r="V2" s="17"/>
      <c r="W2" s="18" t="s">
        <v>38</v>
      </c>
      <c r="X2" s="16"/>
      <c r="Y2" s="16"/>
      <c r="Z2" s="16"/>
      <c r="AA2" s="16"/>
      <c r="AB2" s="16"/>
      <c r="AC2" s="16"/>
      <c r="AD2" s="16"/>
      <c r="AE2" s="16"/>
      <c r="AF2" s="16"/>
      <c r="AG2" s="16"/>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5"/>
      <c r="IF2" s="15"/>
      <c r="IG2" s="15"/>
      <c r="IH2" s="15"/>
      <c r="II2" s="15"/>
      <c r="IJ2" s="15"/>
      <c r="IK2" s="15"/>
      <c r="IL2" s="15"/>
      <c r="IM2" s="15"/>
      <c r="IN2" s="15"/>
      <c r="IO2" s="15"/>
      <c r="IP2" s="15"/>
      <c r="IQ2" s="15"/>
      <c r="IR2" s="15"/>
      <c r="IS2" s="15"/>
      <c r="IT2" s="15"/>
      <c r="IU2" s="15"/>
      <c r="IV2" s="15"/>
    </row>
    <row r="3" spans="1:256" s="26" customFormat="1" ht="25.5">
      <c r="A3" s="1" t="str">
        <f>SUBSTITUTE(SUBSTITUTE(CONCATENATE(IF(E3="Universally Unique","UU",E3),IF(G3&lt;&gt;I3,H3,F3),CONCATENATE(IF(I3="Identifier","ID",IF(I3="Text","",I3))))," ",""),"'","")</f>
        <v>UBLVersionID</v>
      </c>
      <c r="B3" s="4" t="s">
        <v>39</v>
      </c>
      <c r="C3" s="22"/>
      <c r="D3" s="4" t="s">
        <v>34</v>
      </c>
      <c r="E3" s="23"/>
      <c r="F3" s="23" t="s">
        <v>40</v>
      </c>
      <c r="G3" s="22" t="s">
        <v>41</v>
      </c>
      <c r="H3" s="1" t="str">
        <f>IF(F3&lt;&gt;"",CONCATENATE(F3," ",G3),G3)</f>
        <v>UBL Version Identifier</v>
      </c>
      <c r="I3" s="22" t="s">
        <v>41</v>
      </c>
      <c r="J3" s="22"/>
      <c r="K3" s="1" t="str">
        <f>IF(J3&lt;&gt;"",CONCATENATE(J3,"_ ",I3,". Type"),CONCATENATE(I3,". Type"))</f>
        <v>Identifier. Type</v>
      </c>
      <c r="L3" s="22"/>
      <c r="M3" s="22"/>
      <c r="N3" s="22"/>
      <c r="O3" s="24" t="s">
        <v>42</v>
      </c>
      <c r="P3" s="22" t="s">
        <v>43</v>
      </c>
      <c r="Q3" s="23" t="s">
        <v>44</v>
      </c>
      <c r="R3" s="13" t="s">
        <v>45</v>
      </c>
      <c r="S3" s="22"/>
      <c r="T3" s="25" t="s">
        <v>37</v>
      </c>
      <c r="U3" s="22"/>
      <c r="V3" s="22"/>
      <c r="W3" s="1" t="s">
        <v>38</v>
      </c>
      <c r="X3" s="22"/>
      <c r="Y3" s="22"/>
      <c r="Z3" s="22"/>
      <c r="AA3" s="22"/>
      <c r="AB3" s="22"/>
      <c r="AC3" s="22"/>
      <c r="AD3" s="22"/>
      <c r="AE3" s="22"/>
      <c r="AG3" s="27"/>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5"/>
      <c r="IF3" s="15"/>
      <c r="IG3" s="15"/>
      <c r="IH3" s="15"/>
      <c r="II3" s="15"/>
      <c r="IJ3" s="15"/>
      <c r="IK3" s="15"/>
      <c r="IL3" s="15"/>
      <c r="IM3" s="15"/>
      <c r="IN3" s="15"/>
      <c r="IO3" s="15"/>
      <c r="IP3" s="15"/>
      <c r="IQ3" s="15"/>
      <c r="IR3" s="15"/>
      <c r="IS3" s="15"/>
      <c r="IT3" s="15"/>
      <c r="IU3" s="15"/>
      <c r="IV3" s="15"/>
    </row>
    <row r="4" spans="1:256" s="26" customFormat="1" ht="25.5">
      <c r="A4" s="1" t="str">
        <f>SUBSTITUTE(SUBSTITUTE(CONCATENATE(IF(E4="Universally Unique","UU",E4),IF(G4&lt;&gt;I4,H4,F4),CONCATENATE(IF(I4="Identifier","ID",IF(I4="Text","",I4))))," ",""),"'","")</f>
        <v>CustomizationID</v>
      </c>
      <c r="B4" s="4" t="s">
        <v>46</v>
      </c>
      <c r="C4" s="22"/>
      <c r="D4" s="4" t="s">
        <v>34</v>
      </c>
      <c r="E4" s="23"/>
      <c r="F4" s="23" t="s">
        <v>47</v>
      </c>
      <c r="G4" s="13" t="s">
        <v>41</v>
      </c>
      <c r="H4" s="1" t="str">
        <f>IF(F4&lt;&gt;"",CONCATENATE(F4," ",G4),G4)</f>
        <v>Customization Identifier</v>
      </c>
      <c r="I4" s="13" t="s">
        <v>41</v>
      </c>
      <c r="J4" s="22"/>
      <c r="K4" s="13" t="s">
        <v>48</v>
      </c>
      <c r="L4" s="22"/>
      <c r="M4" s="22"/>
      <c r="N4" s="23"/>
      <c r="O4" s="24" t="s">
        <v>42</v>
      </c>
      <c r="P4" s="13" t="s">
        <v>43</v>
      </c>
      <c r="Q4" s="23" t="s">
        <v>49</v>
      </c>
      <c r="R4" s="13" t="s">
        <v>50</v>
      </c>
      <c r="S4" s="22"/>
      <c r="T4" s="25" t="s">
        <v>37</v>
      </c>
      <c r="U4" s="22"/>
      <c r="V4" s="22"/>
      <c r="W4" s="1" t="s">
        <v>38</v>
      </c>
      <c r="X4" s="22"/>
      <c r="Y4" s="22"/>
      <c r="Z4" s="22"/>
      <c r="AA4" s="22"/>
      <c r="AB4" s="22"/>
      <c r="AC4" s="22"/>
      <c r="AD4" s="22"/>
      <c r="AE4" s="22"/>
      <c r="AG4" s="27" t="s">
        <v>51</v>
      </c>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5"/>
      <c r="IF4" s="15"/>
      <c r="IG4" s="15"/>
      <c r="IH4" s="15"/>
      <c r="II4" s="15"/>
      <c r="IJ4" s="15"/>
      <c r="IK4" s="15"/>
      <c r="IL4" s="15"/>
      <c r="IM4" s="15"/>
      <c r="IN4" s="15"/>
      <c r="IO4" s="15"/>
      <c r="IP4" s="15"/>
      <c r="IQ4" s="15"/>
      <c r="IR4" s="15"/>
      <c r="IS4" s="15"/>
      <c r="IT4" s="15"/>
      <c r="IU4" s="15"/>
      <c r="IV4" s="15"/>
    </row>
    <row r="5" spans="1:256" s="26" customFormat="1" ht="38.25">
      <c r="A5" s="1" t="str">
        <f>SUBSTITUTE(SUBSTITUTE(CONCATENATE(IF(E5="Universally Unique","UU",E5),IF(G5&lt;&gt;I5,H5,F5),CONCATENATE(IF(I5="Identifier","ID",IF(I5="Text","",I5))))," ",""),"'","")</f>
        <v>ProfileID</v>
      </c>
      <c r="B5" s="4" t="s">
        <v>52</v>
      </c>
      <c r="C5" s="22"/>
      <c r="D5" s="4" t="s">
        <v>34</v>
      </c>
      <c r="E5" s="23"/>
      <c r="F5" s="23" t="s">
        <v>53</v>
      </c>
      <c r="G5" s="13" t="s">
        <v>41</v>
      </c>
      <c r="H5" s="1" t="str">
        <f>IF(F5&lt;&gt;"",CONCATENATE(F5," ",G5),G5)</f>
        <v>Profile Identifier</v>
      </c>
      <c r="I5" s="13" t="s">
        <v>41</v>
      </c>
      <c r="J5" s="22"/>
      <c r="K5" s="13" t="s">
        <v>48</v>
      </c>
      <c r="L5" s="22"/>
      <c r="M5" s="22"/>
      <c r="N5" s="23"/>
      <c r="O5" s="24" t="s">
        <v>42</v>
      </c>
      <c r="P5" s="13" t="s">
        <v>43</v>
      </c>
      <c r="Q5" s="13" t="s">
        <v>54</v>
      </c>
      <c r="R5" s="13" t="s">
        <v>55</v>
      </c>
      <c r="S5" s="22"/>
      <c r="T5" s="25" t="s">
        <v>37</v>
      </c>
      <c r="U5" s="22"/>
      <c r="V5" s="22"/>
      <c r="W5" s="1" t="s">
        <v>38</v>
      </c>
      <c r="X5" s="22"/>
      <c r="Y5" s="22"/>
      <c r="Z5" s="22"/>
      <c r="AA5" s="22"/>
      <c r="AB5" s="22"/>
      <c r="AC5" s="22"/>
      <c r="AD5" s="22"/>
      <c r="AE5" s="22"/>
      <c r="AG5" s="27" t="s">
        <v>51</v>
      </c>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5"/>
      <c r="IF5" s="15"/>
      <c r="IG5" s="15"/>
      <c r="IH5" s="15"/>
      <c r="II5" s="15"/>
      <c r="IJ5" s="15"/>
      <c r="IK5" s="15"/>
      <c r="IL5" s="15"/>
      <c r="IM5" s="15"/>
      <c r="IN5" s="15"/>
      <c r="IO5" s="15"/>
      <c r="IP5" s="15"/>
      <c r="IQ5" s="15"/>
      <c r="IR5" s="15"/>
      <c r="IS5" s="15"/>
      <c r="IT5" s="15"/>
      <c r="IU5" s="15"/>
      <c r="IV5" s="15"/>
    </row>
    <row r="6" spans="1:256" s="21" customFormat="1" ht="25.5">
      <c r="A6" s="1" t="str">
        <f>SUBSTITUTE(SUBSTITUTE(CONCATENATE(IF(E6="Universally Unique","UU",E6),IF(G6&lt;&gt;I6,H6,F6),CONCATENATE(IF(I6="Identifier","ID",IF(I6="Text","",I6))))," ",""),"'","")</f>
        <v>ID</v>
      </c>
      <c r="B6" s="4" t="s">
        <v>56</v>
      </c>
      <c r="C6" s="1"/>
      <c r="D6" s="4" t="s">
        <v>34</v>
      </c>
      <c r="E6" s="1"/>
      <c r="F6" s="1"/>
      <c r="G6" s="1" t="s">
        <v>41</v>
      </c>
      <c r="H6" s="1" t="str">
        <f>IF(F6&lt;&gt;"",CONCATENATE(F6," ",G6),G6)</f>
        <v>Identifier</v>
      </c>
      <c r="I6" s="1" t="s">
        <v>41</v>
      </c>
      <c r="J6" s="1"/>
      <c r="K6" s="1" t="str">
        <f>IF(J6&lt;&gt;"",CONCATENATE(J6,"_ ",I6,". Type"),CONCATENATE(I6,". Type"))</f>
        <v>Identifier. Type</v>
      </c>
      <c r="L6" s="1"/>
      <c r="M6" s="1"/>
      <c r="N6" s="1" t="s">
        <v>57</v>
      </c>
      <c r="O6" s="2">
        <v>1</v>
      </c>
      <c r="P6" s="1" t="s">
        <v>43</v>
      </c>
      <c r="Q6" s="15" t="s">
        <v>58</v>
      </c>
      <c r="R6" s="1"/>
      <c r="S6" s="1">
        <v>1334</v>
      </c>
      <c r="T6" s="3" t="s">
        <v>59</v>
      </c>
      <c r="U6" s="1"/>
      <c r="V6" s="1"/>
      <c r="W6" s="1" t="s">
        <v>38</v>
      </c>
      <c r="X6" s="1"/>
      <c r="Y6" s="1"/>
      <c r="Z6" s="1"/>
      <c r="AA6" s="1"/>
      <c r="AB6" s="1"/>
      <c r="AC6" s="1"/>
      <c r="AD6" s="1"/>
      <c r="AE6" s="1"/>
      <c r="AF6" s="21" t="s">
        <v>60</v>
      </c>
      <c r="AG6" s="1"/>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5"/>
      <c r="IF6" s="15"/>
      <c r="IG6" s="15"/>
      <c r="IH6" s="15"/>
      <c r="II6" s="15"/>
      <c r="IJ6" s="15"/>
      <c r="IK6" s="15"/>
      <c r="IL6" s="15"/>
      <c r="IM6" s="15"/>
      <c r="IN6" s="15"/>
      <c r="IO6" s="15"/>
      <c r="IP6" s="15"/>
      <c r="IQ6" s="15"/>
      <c r="IR6" s="15"/>
      <c r="IS6" s="15"/>
      <c r="IT6" s="15"/>
      <c r="IU6" s="15"/>
      <c r="IV6" s="15"/>
    </row>
    <row r="7" spans="1:256" s="21" customFormat="1" ht="25.5">
      <c r="A7" s="1" t="str">
        <f>SUBSTITUTE(SUBSTITUTE(CONCATENATE(IF(E7="Universally Unique","UU",E7),IF(G7&lt;&gt;I7,H7,F7),CONCATENATE(IF(I7="Identifier","ID",IF(I7="Text","",I7))))," ",""),"'","")</f>
        <v>CopyIndicator</v>
      </c>
      <c r="B7" s="4" t="s">
        <v>61</v>
      </c>
      <c r="C7" s="1"/>
      <c r="D7" s="4" t="s">
        <v>34</v>
      </c>
      <c r="E7" s="1" t="s">
        <v>62</v>
      </c>
      <c r="F7" s="1"/>
      <c r="G7" s="1" t="s">
        <v>63</v>
      </c>
      <c r="H7" s="1" t="str">
        <f>IF(F7&lt;&gt;"",CONCATENATE(F7," ",G7),G7)</f>
        <v>Indicator</v>
      </c>
      <c r="I7" s="1" t="s">
        <v>63</v>
      </c>
      <c r="J7" s="1"/>
      <c r="K7" s="1" t="str">
        <f>IF(J7&lt;&gt;"",CONCATENATE(J7,"_ ",I7,". Type"),CONCATENATE(I7,". Type"))</f>
        <v>Indicator. Type</v>
      </c>
      <c r="L7" s="1"/>
      <c r="M7" s="1"/>
      <c r="N7" s="1"/>
      <c r="O7" s="2" t="s">
        <v>42</v>
      </c>
      <c r="P7" s="1" t="s">
        <v>43</v>
      </c>
      <c r="Q7" s="14" t="s">
        <v>64</v>
      </c>
      <c r="R7" s="1"/>
      <c r="S7" s="1"/>
      <c r="T7" s="3" t="s">
        <v>37</v>
      </c>
      <c r="U7" s="1"/>
      <c r="V7" s="1"/>
      <c r="W7" s="1" t="s">
        <v>38</v>
      </c>
      <c r="X7" s="1"/>
      <c r="Y7" s="1"/>
      <c r="Z7" s="1"/>
      <c r="AA7" s="1"/>
      <c r="AB7" s="1"/>
      <c r="AC7" s="1"/>
      <c r="AD7" s="1"/>
      <c r="AE7" s="1"/>
      <c r="AF7" s="21" t="s">
        <v>65</v>
      </c>
      <c r="AG7" s="1"/>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5"/>
      <c r="IF7" s="15"/>
      <c r="IG7" s="15"/>
      <c r="IH7" s="15"/>
      <c r="II7" s="15"/>
      <c r="IJ7" s="15"/>
      <c r="IK7" s="15"/>
      <c r="IL7" s="15"/>
      <c r="IM7" s="15"/>
      <c r="IN7" s="15"/>
      <c r="IO7" s="15"/>
      <c r="IP7" s="15"/>
      <c r="IQ7" s="15"/>
      <c r="IR7" s="15"/>
      <c r="IS7" s="15"/>
      <c r="IT7" s="15"/>
      <c r="IU7" s="15"/>
      <c r="IV7" s="15"/>
    </row>
    <row r="8" spans="1:256" s="21" customFormat="1" ht="25.5">
      <c r="A8" s="1" t="s">
        <v>66</v>
      </c>
      <c r="B8" s="4" t="s">
        <v>67</v>
      </c>
      <c r="C8" s="1"/>
      <c r="D8" s="4" t="s">
        <v>34</v>
      </c>
      <c r="E8" s="4"/>
      <c r="F8" s="1"/>
      <c r="G8" s="4" t="s">
        <v>66</v>
      </c>
      <c r="H8" s="1" t="str">
        <f>IF(F8&lt;&gt;"",CONCATENATE(F8," ",G8),G8)</f>
        <v>UUID</v>
      </c>
      <c r="I8" s="1" t="s">
        <v>41</v>
      </c>
      <c r="J8" s="1"/>
      <c r="K8" s="1" t="str">
        <f>IF(J8&lt;&gt;"",CONCATENATE(J8,"_ ",I8,". Type"),CONCATENATE(I8,". Type"))</f>
        <v>Identifier. Type</v>
      </c>
      <c r="L8" s="1"/>
      <c r="M8" s="1"/>
      <c r="N8" s="1"/>
      <c r="O8" s="2" t="s">
        <v>42</v>
      </c>
      <c r="P8" s="1" t="s">
        <v>43</v>
      </c>
      <c r="Q8" s="4" t="s">
        <v>68</v>
      </c>
      <c r="R8" s="1"/>
      <c r="S8" s="1"/>
      <c r="T8" s="3" t="s">
        <v>37</v>
      </c>
      <c r="U8" s="1"/>
      <c r="V8" s="1"/>
      <c r="W8" s="1" t="s">
        <v>38</v>
      </c>
      <c r="X8" s="1"/>
      <c r="Y8" s="1"/>
      <c r="Z8" s="1"/>
      <c r="AA8" s="1"/>
      <c r="AB8" s="1"/>
      <c r="AC8" s="1"/>
      <c r="AD8" s="1"/>
      <c r="AE8" s="1"/>
      <c r="AF8" s="21" t="s">
        <v>69</v>
      </c>
      <c r="AG8" s="1"/>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5"/>
      <c r="IF8" s="15"/>
      <c r="IG8" s="15"/>
      <c r="IH8" s="15"/>
      <c r="II8" s="15"/>
      <c r="IJ8" s="15"/>
      <c r="IK8" s="15"/>
      <c r="IL8" s="15"/>
      <c r="IM8" s="15"/>
      <c r="IN8" s="15"/>
      <c r="IO8" s="15"/>
      <c r="IP8" s="15"/>
      <c r="IQ8" s="15"/>
      <c r="IR8" s="15"/>
      <c r="IS8" s="15"/>
      <c r="IT8" s="15"/>
      <c r="IU8" s="15"/>
      <c r="IV8" s="15"/>
    </row>
    <row r="9" spans="1:256" s="21" customFormat="1" ht="12.75">
      <c r="A9" s="1" t="str">
        <f>SUBSTITUTE(SUBSTITUTE(CONCATENATE(IF(E9="Universally Unique","UU",E9),IF(G9&lt;&gt;I9,H9,F9),CONCATENATE(IF(I9="Identifier","ID",IF(I9="Text","",I9))))," ",""),"'","")</f>
        <v>IssueDate</v>
      </c>
      <c r="B9" s="1" t="s">
        <v>70</v>
      </c>
      <c r="C9" s="1"/>
      <c r="D9" s="4" t="s">
        <v>34</v>
      </c>
      <c r="E9" s="1"/>
      <c r="F9" s="1" t="s">
        <v>71</v>
      </c>
      <c r="G9" s="1" t="s">
        <v>72</v>
      </c>
      <c r="H9" s="1" t="str">
        <f>IF(F9&lt;&gt;"",CONCATENATE(F9," ",G9),G9)</f>
        <v>Issue Date</v>
      </c>
      <c r="I9" s="1" t="s">
        <v>72</v>
      </c>
      <c r="J9" s="1"/>
      <c r="K9" s="1" t="str">
        <f>IF(J9&lt;&gt;"",CONCATENATE(J9,"_ ",I9,". Type"),CONCATENATE(I9,". Type"))</f>
        <v>Date. Type</v>
      </c>
      <c r="L9" s="1"/>
      <c r="M9" s="1"/>
      <c r="N9" s="1" t="s">
        <v>73</v>
      </c>
      <c r="O9" s="2">
        <v>1</v>
      </c>
      <c r="P9" s="1" t="s">
        <v>43</v>
      </c>
      <c r="Q9" s="14" t="s">
        <v>74</v>
      </c>
      <c r="R9" s="1"/>
      <c r="S9" s="1">
        <v>2377</v>
      </c>
      <c r="T9" s="3" t="s">
        <v>37</v>
      </c>
      <c r="U9" s="1"/>
      <c r="V9" s="1"/>
      <c r="W9" s="1" t="s">
        <v>38</v>
      </c>
      <c r="X9" s="1"/>
      <c r="Y9" s="1"/>
      <c r="Z9" s="1"/>
      <c r="AA9" s="1"/>
      <c r="AB9" s="1"/>
      <c r="AC9" s="1"/>
      <c r="AD9" s="1"/>
      <c r="AE9" s="1"/>
      <c r="AF9" s="21" t="s">
        <v>75</v>
      </c>
      <c r="AG9" s="1"/>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5"/>
      <c r="IF9" s="15"/>
      <c r="IG9" s="15"/>
      <c r="IH9" s="15"/>
      <c r="II9" s="15"/>
      <c r="IJ9" s="15"/>
      <c r="IK9" s="15"/>
      <c r="IL9" s="15"/>
      <c r="IM9" s="15"/>
      <c r="IN9" s="15"/>
      <c r="IO9" s="15"/>
      <c r="IP9" s="15"/>
      <c r="IQ9" s="15"/>
      <c r="IR9" s="15"/>
      <c r="IS9" s="15"/>
      <c r="IT9" s="15"/>
      <c r="IU9" s="15"/>
      <c r="IV9" s="15"/>
    </row>
    <row r="10" spans="1:256" s="21" customFormat="1" ht="12.75">
      <c r="A10" s="1" t="str">
        <f>SUBSTITUTE(SUBSTITUTE(CONCATENATE(IF(E10="Universally Unique","UU",E10),IF(G10&lt;&gt;I10,H10,F10),CONCATENATE(IF(I10="Identifier","ID",IF(I10="Text","",I10))))," ",""),"'","")</f>
        <v>IssueTime</v>
      </c>
      <c r="B10" s="1" t="s">
        <v>76</v>
      </c>
      <c r="C10" s="1"/>
      <c r="D10" s="4" t="s">
        <v>34</v>
      </c>
      <c r="E10" s="1"/>
      <c r="F10" s="1" t="s">
        <v>71</v>
      </c>
      <c r="G10" s="1" t="s">
        <v>77</v>
      </c>
      <c r="H10" s="1" t="str">
        <f>IF(F10&lt;&gt;"",CONCATENATE(F10," ",G10),G10)</f>
        <v>Issue Time</v>
      </c>
      <c r="I10" s="1" t="s">
        <v>77</v>
      </c>
      <c r="J10" s="1"/>
      <c r="K10" s="1" t="str">
        <f>IF(J10&lt;&gt;"",CONCATENATE(J10,"_ ",I10,". Type"),CONCATENATE(I10,". Type"))</f>
        <v>Time. Type</v>
      </c>
      <c r="L10" s="1"/>
      <c r="M10" s="1"/>
      <c r="N10" s="1"/>
      <c r="O10" s="2" t="s">
        <v>42</v>
      </c>
      <c r="P10" s="1" t="s">
        <v>43</v>
      </c>
      <c r="Q10" s="15" t="s">
        <v>78</v>
      </c>
      <c r="R10" s="1"/>
      <c r="S10" s="1">
        <v>2377</v>
      </c>
      <c r="T10" s="3" t="s">
        <v>37</v>
      </c>
      <c r="U10" s="1"/>
      <c r="V10" s="1"/>
      <c r="W10" s="1" t="s">
        <v>38</v>
      </c>
      <c r="X10" s="1"/>
      <c r="Y10" s="1"/>
      <c r="Z10" s="1"/>
      <c r="AA10" s="1"/>
      <c r="AB10" s="1"/>
      <c r="AC10" s="1"/>
      <c r="AD10" s="1"/>
      <c r="AE10" s="1"/>
      <c r="AF10" s="21" t="s">
        <v>75</v>
      </c>
      <c r="AG10" s="1"/>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5"/>
      <c r="IF10" s="15"/>
      <c r="IG10" s="15"/>
      <c r="IH10" s="15"/>
      <c r="II10" s="15"/>
      <c r="IJ10" s="15"/>
      <c r="IK10" s="15"/>
      <c r="IL10" s="15"/>
      <c r="IM10" s="15"/>
      <c r="IN10" s="15"/>
      <c r="IO10" s="15"/>
      <c r="IP10" s="15"/>
      <c r="IQ10" s="15"/>
      <c r="IR10" s="15"/>
      <c r="IS10" s="15"/>
      <c r="IT10" s="15"/>
      <c r="IU10" s="15"/>
      <c r="IV10" s="15"/>
    </row>
    <row r="11" spans="1:256" s="21" customFormat="1" ht="12.75">
      <c r="A11" s="1" t="str">
        <f>SUBSTITUTE(SUBSTITUTE(CONCATENATE(IF(E11="Universally Unique","UU",E11),IF(G11&lt;&gt;I11,H11,F11),CONCATENATE(IF(I11="Identifier","ID",IF(I11="Text","",I11))))," ",""),"'","")</f>
        <v>ReminderTypeCode</v>
      </c>
      <c r="B11" s="4" t="s">
        <v>79</v>
      </c>
      <c r="C11" s="1"/>
      <c r="D11" s="4" t="s">
        <v>34</v>
      </c>
      <c r="E11" s="1"/>
      <c r="F11" s="4" t="s">
        <v>80</v>
      </c>
      <c r="G11" s="4" t="s">
        <v>81</v>
      </c>
      <c r="H11" s="1" t="str">
        <f>IF(F11&lt;&gt;"",CONCATENATE(F11," ",G11),G11)</f>
        <v>Reminder Type Code</v>
      </c>
      <c r="I11" s="1" t="s">
        <v>81</v>
      </c>
      <c r="J11" s="1"/>
      <c r="K11" s="1" t="str">
        <f>IF(J11&lt;&gt;"",CONCATENATE(J11,"_ ",I11,". Type"),CONCATENATE(I11,". Type"))</f>
        <v>Code. Type</v>
      </c>
      <c r="L11" s="1"/>
      <c r="M11" s="1"/>
      <c r="N11" s="1"/>
      <c r="O11" s="2" t="s">
        <v>42</v>
      </c>
      <c r="P11" s="1" t="s">
        <v>43</v>
      </c>
      <c r="Q11" s="14" t="s">
        <v>82</v>
      </c>
      <c r="R11" s="1"/>
      <c r="S11" s="1">
        <v>1027</v>
      </c>
      <c r="T11" s="3" t="s">
        <v>59</v>
      </c>
      <c r="U11" s="1"/>
      <c r="V11" s="1"/>
      <c r="W11" s="1" t="s">
        <v>38</v>
      </c>
      <c r="X11" s="1"/>
      <c r="Y11" s="1"/>
      <c r="Z11" s="1"/>
      <c r="AA11" s="1"/>
      <c r="AB11" s="1"/>
      <c r="AC11" s="1"/>
      <c r="AD11" s="1"/>
      <c r="AE11" s="1"/>
      <c r="AF11" s="21" t="s">
        <v>60</v>
      </c>
      <c r="AG11" s="1"/>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5"/>
      <c r="IF11" s="15"/>
      <c r="IG11" s="15"/>
      <c r="IH11" s="15"/>
      <c r="II11" s="15"/>
      <c r="IJ11" s="15"/>
      <c r="IK11" s="15"/>
      <c r="IL11" s="15"/>
      <c r="IM11" s="15"/>
      <c r="IN11" s="15"/>
      <c r="IO11" s="15"/>
      <c r="IP11" s="15"/>
      <c r="IQ11" s="15"/>
      <c r="IR11" s="15"/>
      <c r="IS11" s="15"/>
      <c r="IT11" s="15"/>
      <c r="IU11" s="15"/>
      <c r="IV11" s="15"/>
    </row>
    <row r="12" spans="1:33" s="14" customFormat="1" ht="24.75">
      <c r="A12" s="1" t="s">
        <v>83</v>
      </c>
      <c r="B12" s="1" t="s">
        <v>84</v>
      </c>
      <c r="C12" s="1"/>
      <c r="D12" s="1" t="s">
        <v>34</v>
      </c>
      <c r="E12" s="1"/>
      <c r="F12" s="1" t="s">
        <v>34</v>
      </c>
      <c r="G12" s="1" t="s">
        <v>85</v>
      </c>
      <c r="H12" s="1" t="str">
        <f>IF(F12&lt;&gt;"",CONCATENATE(F12," ",G12),G12)</f>
        <v>Reminder Sequence</v>
      </c>
      <c r="I12" s="1" t="s">
        <v>86</v>
      </c>
      <c r="J12" s="1"/>
      <c r="K12" s="1" t="s">
        <v>87</v>
      </c>
      <c r="L12" s="1"/>
      <c r="M12" s="1"/>
      <c r="N12" s="1"/>
      <c r="O12" s="2" t="s">
        <v>42</v>
      </c>
      <c r="P12" s="1" t="s">
        <v>43</v>
      </c>
      <c r="Q12" s="14" t="s">
        <v>88</v>
      </c>
      <c r="R12" s="1"/>
      <c r="S12" s="1"/>
      <c r="T12" s="3" t="s">
        <v>37</v>
      </c>
      <c r="U12" s="1"/>
      <c r="V12" s="1"/>
      <c r="W12" s="1" t="s">
        <v>38</v>
      </c>
      <c r="X12" s="1"/>
      <c r="Y12" s="1"/>
      <c r="Z12" s="1"/>
      <c r="AA12" s="1"/>
      <c r="AB12" s="1"/>
      <c r="AC12" s="1"/>
      <c r="AD12" s="1"/>
      <c r="AE12" s="1"/>
      <c r="AF12" s="1"/>
      <c r="AG12" s="1" t="s">
        <v>89</v>
      </c>
    </row>
    <row r="13" spans="1:256" s="21" customFormat="1" ht="24.75">
      <c r="A13" s="1" t="str">
        <f>SUBSTITUTE(SUBSTITUTE(CONCATENATE(IF(E13="Universally Unique","UU",E13),IF(G13&lt;&gt;I13,H13,F13),CONCATENATE(IF(I13="Identifier","ID",IF(I13="Text","",I13))))," ",""),"'","")</f>
        <v>Note</v>
      </c>
      <c r="B13" s="1" t="s">
        <v>90</v>
      </c>
      <c r="C13" s="1"/>
      <c r="D13" s="1" t="s">
        <v>34</v>
      </c>
      <c r="E13" s="1"/>
      <c r="F13" s="1"/>
      <c r="G13" s="1" t="s">
        <v>91</v>
      </c>
      <c r="H13" s="1" t="str">
        <f>IF(F13&lt;&gt;"",CONCATENATE(F13," ",G13),G13)</f>
        <v>Note</v>
      </c>
      <c r="I13" s="1" t="s">
        <v>92</v>
      </c>
      <c r="J13" s="1"/>
      <c r="K13" s="1" t="str">
        <f>IF(J13&lt;&gt;"",CONCATENATE(J13,"_ ",I13,". Type"),CONCATENATE(I13,". Type"))</f>
        <v>Text. Type</v>
      </c>
      <c r="L13" s="1"/>
      <c r="M13" s="1"/>
      <c r="N13" s="1"/>
      <c r="O13" s="2" t="s">
        <v>93</v>
      </c>
      <c r="P13" s="1" t="s">
        <v>43</v>
      </c>
      <c r="Q13" s="14" t="s">
        <v>94</v>
      </c>
      <c r="R13" s="1"/>
      <c r="S13" s="1"/>
      <c r="T13" s="3" t="s">
        <v>59</v>
      </c>
      <c r="U13" s="1"/>
      <c r="V13" s="1"/>
      <c r="W13" s="1" t="s">
        <v>38</v>
      </c>
      <c r="X13" s="1"/>
      <c r="Y13" s="1"/>
      <c r="Z13" s="1"/>
      <c r="AA13" s="1"/>
      <c r="AB13" s="1"/>
      <c r="AC13" s="1"/>
      <c r="AD13" s="1"/>
      <c r="AE13" s="1"/>
      <c r="AF13" s="21" t="s">
        <v>60</v>
      </c>
      <c r="AG13" s="1"/>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5"/>
      <c r="IF13" s="15"/>
      <c r="IG13" s="15"/>
      <c r="IH13" s="15"/>
      <c r="II13" s="15"/>
      <c r="IJ13" s="15"/>
      <c r="IK13" s="15"/>
      <c r="IL13" s="15"/>
      <c r="IM13" s="15"/>
      <c r="IN13" s="15"/>
      <c r="IO13" s="15"/>
      <c r="IP13" s="15"/>
      <c r="IQ13" s="15"/>
      <c r="IR13" s="15"/>
      <c r="IS13" s="15"/>
      <c r="IT13" s="15"/>
      <c r="IU13" s="15"/>
      <c r="IV13" s="15"/>
    </row>
    <row r="14" spans="1:256" s="21" customFormat="1" ht="12.75">
      <c r="A14" s="1" t="str">
        <f>SUBSTITUTE(SUBSTITUTE(CONCATENATE(IF(E14="Universally Unique","UU",E14),IF(G14&lt;&gt;I14,H14,F14),CONCATENATE(IF(I14="Identifier","ID",IF(I14="Text","",I14))))," ",""),"'","")</f>
        <v>TaxPointDate</v>
      </c>
      <c r="B14" s="1" t="s">
        <v>95</v>
      </c>
      <c r="C14" s="1"/>
      <c r="D14" s="1" t="s">
        <v>34</v>
      </c>
      <c r="E14" s="1"/>
      <c r="F14" s="1" t="s">
        <v>96</v>
      </c>
      <c r="G14" s="1" t="s">
        <v>72</v>
      </c>
      <c r="H14" s="1" t="str">
        <f>IF(F14&lt;&gt;"",CONCATENATE(F14," ",G14),G14)</f>
        <v>Tax Point Date</v>
      </c>
      <c r="I14" s="1" t="s">
        <v>72</v>
      </c>
      <c r="J14" s="1"/>
      <c r="K14" s="1" t="str">
        <f>IF(J14&lt;&gt;"",CONCATENATE(J14,"_ ",I14,". Type"),CONCATENATE(I14,". Type"))</f>
        <v>Date. Type</v>
      </c>
      <c r="L14" s="1"/>
      <c r="M14" s="1"/>
      <c r="N14" s="1"/>
      <c r="O14" s="2" t="s">
        <v>42</v>
      </c>
      <c r="P14" s="1" t="s">
        <v>43</v>
      </c>
      <c r="Q14" s="15" t="s">
        <v>97</v>
      </c>
      <c r="R14" s="1"/>
      <c r="S14" s="1"/>
      <c r="T14" s="3" t="s">
        <v>59</v>
      </c>
      <c r="U14" s="1"/>
      <c r="V14" s="1"/>
      <c r="W14" s="1" t="s">
        <v>38</v>
      </c>
      <c r="X14" s="1"/>
      <c r="Y14" s="1"/>
      <c r="Z14" s="1"/>
      <c r="AA14" s="1"/>
      <c r="AB14" s="1"/>
      <c r="AC14" s="1"/>
      <c r="AD14" s="1"/>
      <c r="AE14" s="1"/>
      <c r="AF14" s="21" t="s">
        <v>60</v>
      </c>
      <c r="AG14" s="1"/>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5"/>
      <c r="IF14" s="15"/>
      <c r="IG14" s="15"/>
      <c r="IH14" s="15"/>
      <c r="II14" s="15"/>
      <c r="IJ14" s="15"/>
      <c r="IK14" s="15"/>
      <c r="IL14" s="15"/>
      <c r="IM14" s="15"/>
      <c r="IN14" s="15"/>
      <c r="IO14" s="15"/>
      <c r="IP14" s="15"/>
      <c r="IQ14" s="15"/>
      <c r="IR14" s="15"/>
      <c r="IS14" s="15"/>
      <c r="IT14" s="15"/>
      <c r="IU14" s="15"/>
      <c r="IV14" s="15"/>
    </row>
    <row r="15" spans="1:256" s="21" customFormat="1" ht="24.75">
      <c r="A15" s="1" t="str">
        <f>SUBSTITUTE(SUBSTITUTE(CONCATENATE(IF(E15="Universally Unique","UU",E15),IF(G15&lt;&gt;I15,H15,F15),CONCATENATE(IF(I15="Identifier","ID",IF(I15="Text","",I15))))," ",""),"'","")</f>
        <v>DocumentCurrencyCode</v>
      </c>
      <c r="B15" s="4" t="s">
        <v>98</v>
      </c>
      <c r="C15" s="1"/>
      <c r="D15" s="1" t="s">
        <v>34</v>
      </c>
      <c r="E15" s="1" t="s">
        <v>99</v>
      </c>
      <c r="F15" s="1" t="s">
        <v>100</v>
      </c>
      <c r="G15" s="4" t="s">
        <v>81</v>
      </c>
      <c r="H15" s="1" t="str">
        <f>IF(F15&lt;&gt;"",CONCATENATE(F15," ",G15),G15)</f>
        <v>Currency Code</v>
      </c>
      <c r="I15" s="1" t="s">
        <v>81</v>
      </c>
      <c r="J15" s="1" t="s">
        <v>100</v>
      </c>
      <c r="K15" s="1" t="str">
        <f>IF(J15&lt;&gt;"",CONCATENATE(J15,"_ ",I15,". Type"),CONCATENATE(I15,". Type"))</f>
        <v>Currency_ Code. Type</v>
      </c>
      <c r="L15" s="1"/>
      <c r="M15" s="1"/>
      <c r="N15" s="1"/>
      <c r="O15" s="2" t="s">
        <v>42</v>
      </c>
      <c r="P15" s="1" t="s">
        <v>43</v>
      </c>
      <c r="Q15" s="14" t="s">
        <v>101</v>
      </c>
      <c r="R15" s="1"/>
      <c r="S15" s="1"/>
      <c r="T15" s="3" t="s">
        <v>37</v>
      </c>
      <c r="U15" s="1"/>
      <c r="V15" s="1"/>
      <c r="W15" s="1" t="s">
        <v>38</v>
      </c>
      <c r="X15" s="1"/>
      <c r="Y15" s="1"/>
      <c r="Z15" s="1"/>
      <c r="AA15" s="1"/>
      <c r="AB15" s="1"/>
      <c r="AC15" s="1"/>
      <c r="AD15" s="1"/>
      <c r="AE15" s="1"/>
      <c r="AF15" s="21" t="s">
        <v>102</v>
      </c>
      <c r="AG15" s="1"/>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5"/>
      <c r="IF15" s="15"/>
      <c r="IG15" s="15"/>
      <c r="IH15" s="15"/>
      <c r="II15" s="15"/>
      <c r="IJ15" s="15"/>
      <c r="IK15" s="15"/>
      <c r="IL15" s="15"/>
      <c r="IM15" s="15"/>
      <c r="IN15" s="15"/>
      <c r="IO15" s="15"/>
      <c r="IP15" s="15"/>
      <c r="IQ15" s="15"/>
      <c r="IR15" s="15"/>
      <c r="IS15" s="15"/>
      <c r="IT15" s="15"/>
      <c r="IU15" s="15"/>
      <c r="IV15" s="15"/>
    </row>
    <row r="16" spans="1:256" s="21" customFormat="1" ht="24.75">
      <c r="A16" s="1" t="str">
        <f>SUBSTITUTE(SUBSTITUTE(CONCATENATE(IF(E16="Universally Unique","UU",E16),IF(G16&lt;&gt;I16,H16,F16),CONCATENATE(IF(I16="Identifier","ID",IF(I16="Text","",I16))))," ",""),"'","")</f>
        <v>TaxCurrencyCode</v>
      </c>
      <c r="B16" s="4" t="s">
        <v>103</v>
      </c>
      <c r="C16" s="1"/>
      <c r="D16" s="1" t="s">
        <v>34</v>
      </c>
      <c r="E16" s="1" t="s">
        <v>104</v>
      </c>
      <c r="F16" s="1" t="s">
        <v>100</v>
      </c>
      <c r="G16" s="4" t="s">
        <v>81</v>
      </c>
      <c r="H16" s="1" t="str">
        <f>IF(F16&lt;&gt;"",CONCATENATE(F16," ",G16),G16)</f>
        <v>Currency Code</v>
      </c>
      <c r="I16" s="1" t="s">
        <v>81</v>
      </c>
      <c r="J16" s="1" t="s">
        <v>100</v>
      </c>
      <c r="K16" s="1" t="str">
        <f>IF(J16&lt;&gt;"",CONCATENATE(J16,"_ ",I16,". Type"),CONCATENATE(I16,". Type"))</f>
        <v>Currency_ Code. Type</v>
      </c>
      <c r="L16" s="1"/>
      <c r="M16" s="1"/>
      <c r="N16" s="1"/>
      <c r="O16" s="2" t="s">
        <v>42</v>
      </c>
      <c r="P16" s="1" t="s">
        <v>43</v>
      </c>
      <c r="Q16" s="15" t="s">
        <v>105</v>
      </c>
      <c r="R16" s="1"/>
      <c r="S16" s="1"/>
      <c r="T16" s="3" t="s">
        <v>37</v>
      </c>
      <c r="U16" s="1"/>
      <c r="V16" s="1"/>
      <c r="W16" s="1" t="s">
        <v>38</v>
      </c>
      <c r="X16" s="1"/>
      <c r="Y16" s="1"/>
      <c r="Z16" s="1"/>
      <c r="AA16" s="1"/>
      <c r="AB16" s="1"/>
      <c r="AC16" s="1"/>
      <c r="AD16" s="1"/>
      <c r="AE16" s="1"/>
      <c r="AF16" s="21" t="s">
        <v>60</v>
      </c>
      <c r="AG16" s="1"/>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5"/>
      <c r="IF16" s="15"/>
      <c r="IG16" s="15"/>
      <c r="IH16" s="15"/>
      <c r="II16" s="15"/>
      <c r="IJ16" s="15"/>
      <c r="IK16" s="15"/>
      <c r="IL16" s="15"/>
      <c r="IM16" s="15"/>
      <c r="IN16" s="15"/>
      <c r="IO16" s="15"/>
      <c r="IP16" s="15"/>
      <c r="IQ16" s="15"/>
      <c r="IR16" s="15"/>
      <c r="IS16" s="15"/>
      <c r="IT16" s="15"/>
      <c r="IU16" s="15"/>
      <c r="IV16" s="15"/>
    </row>
    <row r="17" spans="1:256" s="21" customFormat="1" ht="24.75">
      <c r="A17" s="1" t="str">
        <f>SUBSTITUTE(SUBSTITUTE(CONCATENATE(IF(E17="Universally Unique","UU",E17),IF(G17&lt;&gt;I17,H17,F17),CONCATENATE(IF(I17="Identifier","ID",IF(I17="Text","",I17))))," ",""),"'","")</f>
        <v>PricingCurrencyCode</v>
      </c>
      <c r="B17" s="4" t="s">
        <v>106</v>
      </c>
      <c r="C17" s="1"/>
      <c r="D17" s="1" t="s">
        <v>34</v>
      </c>
      <c r="E17" s="1" t="s">
        <v>107</v>
      </c>
      <c r="F17" s="1" t="s">
        <v>100</v>
      </c>
      <c r="G17" s="4" t="s">
        <v>81</v>
      </c>
      <c r="H17" s="1" t="str">
        <f>IF(F17&lt;&gt;"",CONCATENATE(F17," ",G17),G17)</f>
        <v>Currency Code</v>
      </c>
      <c r="I17" s="1" t="s">
        <v>81</v>
      </c>
      <c r="J17" s="1" t="s">
        <v>100</v>
      </c>
      <c r="K17" s="1" t="str">
        <f>IF(J17&lt;&gt;"",CONCATENATE(J17,"_ ",I17,". Type"),CONCATENATE(I17,". Type"))</f>
        <v>Currency_ Code. Type</v>
      </c>
      <c r="L17" s="1"/>
      <c r="M17" s="1"/>
      <c r="N17" s="1"/>
      <c r="O17" s="2" t="s">
        <v>42</v>
      </c>
      <c r="P17" s="1" t="s">
        <v>43</v>
      </c>
      <c r="Q17" s="15" t="s">
        <v>108</v>
      </c>
      <c r="R17" s="1"/>
      <c r="S17" s="1"/>
      <c r="T17" s="3" t="s">
        <v>59</v>
      </c>
      <c r="U17" s="1"/>
      <c r="V17" s="1"/>
      <c r="W17" s="1" t="s">
        <v>38</v>
      </c>
      <c r="X17" s="1"/>
      <c r="Y17" s="1"/>
      <c r="Z17" s="1"/>
      <c r="AA17" s="1"/>
      <c r="AB17" s="1"/>
      <c r="AC17" s="1"/>
      <c r="AD17" s="1"/>
      <c r="AE17" s="1"/>
      <c r="AF17" s="21" t="s">
        <v>60</v>
      </c>
      <c r="AG17" s="1"/>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5"/>
      <c r="IF17" s="15"/>
      <c r="IG17" s="15"/>
      <c r="IH17" s="15"/>
      <c r="II17" s="15"/>
      <c r="IJ17" s="15"/>
      <c r="IK17" s="15"/>
      <c r="IL17" s="15"/>
      <c r="IM17" s="15"/>
      <c r="IN17" s="15"/>
      <c r="IO17" s="15"/>
      <c r="IP17" s="15"/>
      <c r="IQ17" s="15"/>
      <c r="IR17" s="15"/>
      <c r="IS17" s="15"/>
      <c r="IT17" s="15"/>
      <c r="IU17" s="15"/>
      <c r="IV17" s="15"/>
    </row>
    <row r="18" spans="1:256" s="26" customFormat="1" ht="24.75">
      <c r="A18" s="22" t="str">
        <f>SUBSTITUTE(SUBSTITUTE(CONCATENATE(IF(E18="Universally Unique","UU",E18),IF(G18&lt;&gt;I18,H18,F18),CONCATENATE(IF(I18="Identifier","ID",IF(I18="Text","",I18))))," ",""),"'","")</f>
        <v>PaymentCurrencyCode</v>
      </c>
      <c r="B18" s="23" t="s">
        <v>109</v>
      </c>
      <c r="C18" s="22"/>
      <c r="D18" s="1" t="s">
        <v>34</v>
      </c>
      <c r="E18" s="22" t="s">
        <v>110</v>
      </c>
      <c r="F18" s="1" t="s">
        <v>100</v>
      </c>
      <c r="G18" s="4" t="s">
        <v>81</v>
      </c>
      <c r="H18" s="22" t="str">
        <f>IF(F18&lt;&gt;"",CONCATENATE(F18," ",G18),G18)</f>
        <v>Currency Code</v>
      </c>
      <c r="I18" s="22" t="s">
        <v>81</v>
      </c>
      <c r="J18" s="22" t="s">
        <v>100</v>
      </c>
      <c r="K18" s="22" t="str">
        <f>IF(J18&lt;&gt;"",CONCATENATE(J18,"_ ",I18,". Type"),CONCATENATE(I18,". Type"))</f>
        <v>Currency_ Code. Type</v>
      </c>
      <c r="L18" s="22"/>
      <c r="M18" s="22"/>
      <c r="N18" s="22"/>
      <c r="O18" s="24" t="s">
        <v>42</v>
      </c>
      <c r="P18" s="22" t="s">
        <v>43</v>
      </c>
      <c r="Q18" s="15" t="s">
        <v>111</v>
      </c>
      <c r="R18" s="22"/>
      <c r="S18" s="22"/>
      <c r="T18" s="25" t="s">
        <v>37</v>
      </c>
      <c r="U18" s="22"/>
      <c r="V18" s="22"/>
      <c r="W18" s="22" t="s">
        <v>38</v>
      </c>
      <c r="X18" s="22"/>
      <c r="Y18" s="22"/>
      <c r="Z18" s="22"/>
      <c r="AA18" s="22"/>
      <c r="AB18" s="22"/>
      <c r="AC18" s="22"/>
      <c r="AD18" s="22"/>
      <c r="AE18" s="22"/>
      <c r="AG18" s="22"/>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5"/>
      <c r="IE18" s="15"/>
      <c r="IF18" s="15"/>
      <c r="IG18" s="15"/>
      <c r="IH18" s="15"/>
      <c r="II18" s="15"/>
      <c r="IJ18" s="15"/>
      <c r="IK18" s="15"/>
      <c r="IL18" s="15"/>
      <c r="IM18" s="15"/>
      <c r="IN18" s="15"/>
      <c r="IO18" s="15"/>
      <c r="IP18" s="15"/>
      <c r="IQ18" s="15"/>
      <c r="IR18" s="15"/>
      <c r="IS18" s="15"/>
      <c r="IT18" s="15"/>
      <c r="IU18" s="15"/>
      <c r="IV18" s="15"/>
    </row>
    <row r="19" spans="1:256" s="26" customFormat="1" ht="24.75">
      <c r="A19" s="22" t="str">
        <f>SUBSTITUTE(SUBSTITUTE(CONCATENATE(IF(E19="Universally Unique","UU",E19),IF(G19&lt;&gt;I19,H19,F19),CONCATENATE(IF(I19="Identifier","ID",IF(I19="Text","",I19))))," ",""),"'","")</f>
        <v>PaymentAlternativeCurrencyCode</v>
      </c>
      <c r="B19" s="23" t="s">
        <v>112</v>
      </c>
      <c r="C19" s="22"/>
      <c r="D19" s="1" t="s">
        <v>34</v>
      </c>
      <c r="E19" s="23" t="s">
        <v>113</v>
      </c>
      <c r="F19" s="1" t="s">
        <v>100</v>
      </c>
      <c r="G19" s="4" t="s">
        <v>81</v>
      </c>
      <c r="H19" s="22" t="str">
        <f>IF(F19&lt;&gt;"",CONCATENATE(F19," ",G19),G19)</f>
        <v>Currency Code</v>
      </c>
      <c r="I19" s="22" t="s">
        <v>81</v>
      </c>
      <c r="J19" s="22" t="s">
        <v>100</v>
      </c>
      <c r="K19" s="22" t="str">
        <f>IF(J19&lt;&gt;"",CONCATENATE(J19,"_ ",I19,". Type"),CONCATENATE(I19,". Type"))</f>
        <v>Currency_ Code. Type</v>
      </c>
      <c r="L19" s="22"/>
      <c r="M19" s="22"/>
      <c r="N19" s="22"/>
      <c r="O19" s="24" t="s">
        <v>42</v>
      </c>
      <c r="P19" s="22" t="s">
        <v>43</v>
      </c>
      <c r="Q19" s="15" t="s">
        <v>114</v>
      </c>
      <c r="R19" s="22"/>
      <c r="S19" s="22"/>
      <c r="T19" s="25" t="s">
        <v>37</v>
      </c>
      <c r="U19" s="22"/>
      <c r="V19" s="22"/>
      <c r="W19" s="22" t="s">
        <v>38</v>
      </c>
      <c r="X19" s="22"/>
      <c r="Y19" s="22"/>
      <c r="Z19" s="22"/>
      <c r="AA19" s="22"/>
      <c r="AB19" s="22"/>
      <c r="AC19" s="22"/>
      <c r="AD19" s="22"/>
      <c r="AE19" s="22"/>
      <c r="AG19" s="22"/>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5"/>
      <c r="IE19" s="15"/>
      <c r="IF19" s="15"/>
      <c r="IG19" s="15"/>
      <c r="IH19" s="15"/>
      <c r="II19" s="15"/>
      <c r="IJ19" s="15"/>
      <c r="IK19" s="15"/>
      <c r="IL19" s="15"/>
      <c r="IM19" s="15"/>
      <c r="IN19" s="15"/>
      <c r="IO19" s="15"/>
      <c r="IP19" s="15"/>
      <c r="IQ19" s="15"/>
      <c r="IR19" s="15"/>
      <c r="IS19" s="15"/>
      <c r="IT19" s="15"/>
      <c r="IU19" s="15"/>
      <c r="IV19" s="15"/>
    </row>
    <row r="20" spans="1:256" s="21" customFormat="1" ht="12.75">
      <c r="A20" s="1" t="str">
        <f>SUBSTITUTE(SUBSTITUTE(CONCATENATE(IF(E20="Universally Unique","UU",E20),IF(G20&lt;&gt;I20,H20,F20),CONCATENATE(IF(I20="Identifier","ID",IF(I20="Text","",I20))))," ",""),"'","")</f>
        <v>AccountingCostCode</v>
      </c>
      <c r="B20" s="4" t="s">
        <v>115</v>
      </c>
      <c r="C20" s="1"/>
      <c r="D20" s="1" t="s">
        <v>34</v>
      </c>
      <c r="E20" s="4"/>
      <c r="F20" s="4" t="s">
        <v>116</v>
      </c>
      <c r="G20" s="1" t="s">
        <v>81</v>
      </c>
      <c r="H20" s="1" t="str">
        <f>IF(F20&lt;&gt;"",CONCATENATE(F20," ",G20),G20)</f>
        <v>Accounting Cost Code</v>
      </c>
      <c r="I20" s="1" t="s">
        <v>81</v>
      </c>
      <c r="J20" s="1"/>
      <c r="K20" s="1" t="str">
        <f>IF(J20&lt;&gt;"",CONCATENATE(J20,"_ ",I20,". Type"),CONCATENATE(I20,". Type"))</f>
        <v>Code. Type</v>
      </c>
      <c r="L20" s="1"/>
      <c r="M20" s="1"/>
      <c r="N20" s="1"/>
      <c r="O20" s="2" t="s">
        <v>42</v>
      </c>
      <c r="P20" s="1" t="s">
        <v>43</v>
      </c>
      <c r="Q20" s="15" t="s">
        <v>117</v>
      </c>
      <c r="R20" s="1"/>
      <c r="S20" s="1"/>
      <c r="T20" s="3" t="s">
        <v>59</v>
      </c>
      <c r="U20" s="1"/>
      <c r="V20" s="1"/>
      <c r="W20" s="1" t="s">
        <v>38</v>
      </c>
      <c r="X20" s="1"/>
      <c r="Y20" s="1"/>
      <c r="Z20" s="1"/>
      <c r="AA20" s="1"/>
      <c r="AB20" s="1"/>
      <c r="AC20" s="1"/>
      <c r="AD20" s="1"/>
      <c r="AE20" s="1"/>
      <c r="AF20" s="21" t="s">
        <v>60</v>
      </c>
      <c r="AG20" s="1"/>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5"/>
      <c r="IF20" s="15"/>
      <c r="IG20" s="15"/>
      <c r="IH20" s="15"/>
      <c r="II20" s="15"/>
      <c r="IJ20" s="15"/>
      <c r="IK20" s="15"/>
      <c r="IL20" s="15"/>
      <c r="IM20" s="15"/>
      <c r="IN20" s="15"/>
      <c r="IO20" s="15"/>
      <c r="IP20" s="15"/>
      <c r="IQ20" s="15"/>
      <c r="IR20" s="15"/>
      <c r="IS20" s="15"/>
      <c r="IT20" s="15"/>
      <c r="IU20" s="15"/>
      <c r="IV20" s="15"/>
    </row>
    <row r="21" spans="1:256" s="21" customFormat="1" ht="12.75">
      <c r="A21" s="1" t="str">
        <f>SUBSTITUTE(SUBSTITUTE(CONCATENATE(IF(E21="Universally Unique","UU",E21),IF(G21&lt;&gt;I21,H21,F21),CONCATENATE(IF(I21="Identifier","ID",IF(I21="Text","",I21))))," ",""),"'","")</f>
        <v>AccountingCost</v>
      </c>
      <c r="B21" s="4" t="s">
        <v>118</v>
      </c>
      <c r="C21" s="1"/>
      <c r="D21" s="1" t="s">
        <v>34</v>
      </c>
      <c r="E21" s="4"/>
      <c r="F21" s="4"/>
      <c r="G21" s="4" t="s">
        <v>116</v>
      </c>
      <c r="H21" s="1" t="str">
        <f>IF(F21&lt;&gt;"",CONCATENATE(F21," ",G21),G21)</f>
        <v>Accounting Cost</v>
      </c>
      <c r="I21" s="4" t="s">
        <v>92</v>
      </c>
      <c r="J21" s="1"/>
      <c r="K21" s="1" t="str">
        <f>IF(J21&lt;&gt;"",CONCATENATE(J21,"_ ",I21,". Type"),CONCATENATE(I21,". Type"))</f>
        <v>Text. Type</v>
      </c>
      <c r="L21" s="1"/>
      <c r="M21" s="1"/>
      <c r="N21" s="1"/>
      <c r="O21" s="2" t="s">
        <v>42</v>
      </c>
      <c r="P21" s="1" t="s">
        <v>43</v>
      </c>
      <c r="Q21" s="15" t="s">
        <v>119</v>
      </c>
      <c r="R21" s="1"/>
      <c r="S21" s="1"/>
      <c r="T21" s="3" t="s">
        <v>59</v>
      </c>
      <c r="U21" s="1"/>
      <c r="V21" s="1"/>
      <c r="W21" s="1" t="s">
        <v>38</v>
      </c>
      <c r="X21" s="1"/>
      <c r="Y21" s="1"/>
      <c r="Z21" s="1"/>
      <c r="AA21" s="1"/>
      <c r="AB21" s="1"/>
      <c r="AC21" s="1"/>
      <c r="AD21" s="1"/>
      <c r="AE21" s="1"/>
      <c r="AF21" s="21" t="s">
        <v>60</v>
      </c>
      <c r="AG21" s="1"/>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5"/>
      <c r="IF21" s="15"/>
      <c r="IG21" s="15"/>
      <c r="IH21" s="15"/>
      <c r="II21" s="15"/>
      <c r="IJ21" s="15"/>
      <c r="IK21" s="15"/>
      <c r="IL21" s="15"/>
      <c r="IM21" s="15"/>
      <c r="IN21" s="15"/>
      <c r="IO21" s="15"/>
      <c r="IP21" s="15"/>
      <c r="IQ21" s="15"/>
      <c r="IR21" s="15"/>
      <c r="IS21" s="15"/>
      <c r="IT21" s="15"/>
      <c r="IU21" s="15"/>
      <c r="IV21" s="15"/>
    </row>
    <row r="22" spans="1:256" s="21" customFormat="1" ht="12.75">
      <c r="A22" s="1" t="str">
        <f>SUBSTITUTE(SUBSTITUTE(CONCATENATE(IF(E22="Universally Unique","UU",E22),IF(G22&lt;&gt;I22,H22,F22),CONCATENATE(IF(I22="Identifier","ID",IF(I22="Text","",I22))))," ",""),"'","")</f>
        <v>LineCountNumeric</v>
      </c>
      <c r="B22" s="4" t="s">
        <v>120</v>
      </c>
      <c r="C22" s="1"/>
      <c r="D22" s="1" t="s">
        <v>34</v>
      </c>
      <c r="E22" s="1"/>
      <c r="F22" s="4" t="s">
        <v>121</v>
      </c>
      <c r="G22" s="4" t="s">
        <v>122</v>
      </c>
      <c r="H22" s="1" t="str">
        <f>IF(F22&lt;&gt;"",CONCATENATE(F22," ",G22),G22)</f>
        <v>Line Count</v>
      </c>
      <c r="I22" s="4" t="s">
        <v>86</v>
      </c>
      <c r="J22" s="1"/>
      <c r="K22" s="1" t="str">
        <f>IF(J22&lt;&gt;"",CONCATENATE(J22,"_ ",I22,". Type"),CONCATENATE(I22,". Type"))</f>
        <v>Numeric. Type</v>
      </c>
      <c r="L22" s="1"/>
      <c r="M22" s="1"/>
      <c r="N22" s="1"/>
      <c r="O22" s="2" t="s">
        <v>42</v>
      </c>
      <c r="P22" s="1" t="s">
        <v>43</v>
      </c>
      <c r="Q22" s="4" t="s">
        <v>123</v>
      </c>
      <c r="R22" s="1"/>
      <c r="S22" s="1"/>
      <c r="T22" s="3">
        <v>2</v>
      </c>
      <c r="U22" s="1"/>
      <c r="V22" s="1"/>
      <c r="W22" s="1" t="s">
        <v>38</v>
      </c>
      <c r="X22" s="1"/>
      <c r="Y22" s="1"/>
      <c r="Z22" s="1"/>
      <c r="AA22" s="1"/>
      <c r="AB22" s="1"/>
      <c r="AC22" s="1"/>
      <c r="AD22" s="1"/>
      <c r="AE22" s="1"/>
      <c r="AF22" s="21" t="s">
        <v>60</v>
      </c>
      <c r="AG22" s="1"/>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5"/>
      <c r="IF22" s="15"/>
      <c r="IG22" s="15"/>
      <c r="IH22" s="15"/>
      <c r="II22" s="15"/>
      <c r="IJ22" s="15"/>
      <c r="IK22" s="15"/>
      <c r="IL22" s="15"/>
      <c r="IM22" s="15"/>
      <c r="IN22" s="15"/>
      <c r="IO22" s="15"/>
      <c r="IP22" s="15"/>
      <c r="IQ22" s="15"/>
      <c r="IR22" s="15"/>
      <c r="IS22" s="15"/>
      <c r="IT22" s="15"/>
      <c r="IU22" s="15"/>
      <c r="IV22" s="15"/>
    </row>
    <row r="23" spans="1:256" s="14" customFormat="1" ht="12.75">
      <c r="A23" s="28" t="str">
        <f>SUBSTITUTE(SUBSTITUTE(CONCATENATE(IF(E23="Universally Unique","UU",E23),F23,IF(H23&lt;&gt;I23,H23,""),CONCATENATE(IF(I23="Identifier","ID",IF(I23="Text","",I23))))," ",""),"'","")</f>
        <v>ReminderPeriod</v>
      </c>
      <c r="B23" s="28" t="s">
        <v>124</v>
      </c>
      <c r="C23" s="29"/>
      <c r="D23" s="29" t="s">
        <v>34</v>
      </c>
      <c r="E23" s="29" t="s">
        <v>34</v>
      </c>
      <c r="F23" s="29"/>
      <c r="G23" s="29"/>
      <c r="H23" s="28" t="str">
        <f>M23</f>
        <v>Period</v>
      </c>
      <c r="I23" s="28" t="str">
        <f>M23</f>
        <v>Period</v>
      </c>
      <c r="J23" s="28"/>
      <c r="K23" s="29"/>
      <c r="L23" s="29"/>
      <c r="M23" s="30" t="s">
        <v>125</v>
      </c>
      <c r="N23" s="29"/>
      <c r="O23" s="31" t="s">
        <v>93</v>
      </c>
      <c r="P23" s="29" t="s">
        <v>126</v>
      </c>
      <c r="Q23" s="32" t="s">
        <v>127</v>
      </c>
      <c r="R23" s="33"/>
      <c r="S23" s="33"/>
      <c r="T23" s="34" t="s">
        <v>59</v>
      </c>
      <c r="U23" s="35"/>
      <c r="V23" s="36"/>
      <c r="W23" s="29" t="s">
        <v>38</v>
      </c>
      <c r="X23" s="29"/>
      <c r="Y23" s="29"/>
      <c r="Z23" s="29"/>
      <c r="AA23" s="29"/>
      <c r="AB23" s="29"/>
      <c r="AC23" s="29"/>
      <c r="AD23" s="29"/>
      <c r="AE23" s="29"/>
      <c r="AF23" s="28" t="s">
        <v>60</v>
      </c>
      <c r="AG23" s="29"/>
      <c r="IE23" s="15"/>
      <c r="IF23" s="15"/>
      <c r="IG23" s="15"/>
      <c r="IH23" s="15"/>
      <c r="II23" s="15"/>
      <c r="IJ23" s="15"/>
      <c r="IK23" s="15"/>
      <c r="IL23" s="15"/>
      <c r="IM23" s="15"/>
      <c r="IN23" s="15"/>
      <c r="IO23" s="15"/>
      <c r="IP23" s="15"/>
      <c r="IQ23" s="15"/>
      <c r="IR23" s="15"/>
      <c r="IS23" s="15"/>
      <c r="IT23" s="15"/>
      <c r="IU23" s="15"/>
      <c r="IV23" s="15"/>
    </row>
    <row r="24" spans="1:50" s="14" customFormat="1" ht="12.75">
      <c r="A24" s="28" t="str">
        <f>SUBSTITUTE(SUBSTITUTE(CONCATENATE(IF(E24="Globally Unique","GU",E24),F24,IF(H24&lt;&gt;I24,H24,""),CONCATENATE(IF(I24="Identifier","ID",IF(I24="Text","",I24))))," ",""),"'","")</f>
        <v>AdditionalDocumentReference</v>
      </c>
      <c r="B24" s="28" t="s">
        <v>128</v>
      </c>
      <c r="C24" s="29"/>
      <c r="D24" s="29" t="s">
        <v>34</v>
      </c>
      <c r="E24" s="29" t="s">
        <v>129</v>
      </c>
      <c r="F24" s="29"/>
      <c r="G24" s="29"/>
      <c r="H24" s="28" t="str">
        <f>M24</f>
        <v>Document Reference</v>
      </c>
      <c r="I24" s="28" t="str">
        <f>M24</f>
        <v>Document Reference</v>
      </c>
      <c r="J24" s="28"/>
      <c r="K24" s="29"/>
      <c r="L24" s="29"/>
      <c r="M24" s="30" t="s">
        <v>130</v>
      </c>
      <c r="N24" s="29"/>
      <c r="O24" s="31" t="s">
        <v>93</v>
      </c>
      <c r="P24" s="29" t="s">
        <v>126</v>
      </c>
      <c r="Q24" s="32" t="s">
        <v>131</v>
      </c>
      <c r="R24" s="33"/>
      <c r="S24" s="33"/>
      <c r="T24" s="34" t="s">
        <v>59</v>
      </c>
      <c r="U24" s="35"/>
      <c r="V24" s="36"/>
      <c r="W24" s="29" t="s">
        <v>38</v>
      </c>
      <c r="X24" s="29"/>
      <c r="Y24" s="29"/>
      <c r="Z24" s="29"/>
      <c r="AA24" s="29"/>
      <c r="AB24" s="29"/>
      <c r="AC24" s="29"/>
      <c r="AD24" s="29"/>
      <c r="AE24" s="29"/>
      <c r="AF24" s="29"/>
      <c r="AG24" s="29"/>
      <c r="AH24" s="26"/>
      <c r="AI24" s="26"/>
      <c r="AJ24" s="26"/>
      <c r="AK24" s="26"/>
      <c r="AL24" s="37"/>
      <c r="AM24" s="26"/>
      <c r="AN24" s="26"/>
      <c r="AO24" s="26"/>
      <c r="AP24" s="26"/>
      <c r="AQ24" s="26"/>
      <c r="AR24" s="26"/>
      <c r="AS24" s="26"/>
      <c r="AT24" s="26"/>
      <c r="AU24" s="26"/>
      <c r="AV24" s="26"/>
      <c r="AW24" s="26"/>
      <c r="AX24" s="26"/>
    </row>
    <row r="25" spans="1:256" s="21" customFormat="1" ht="12.75">
      <c r="A25" s="28" t="str">
        <f>SUBSTITUTE(SUBSTITUTE(CONCATENATE(IF(E25="Universally Unique","UU",E25),F25,IF(H25&lt;&gt;I25,H25,""),CONCATENATE(IF(I25="Identifier","ID",IF(I25="Text","",I25))))," ",""),"'","")</f>
        <v>Signature</v>
      </c>
      <c r="B25" s="28" t="s">
        <v>132</v>
      </c>
      <c r="C25" s="29"/>
      <c r="D25" s="29" t="s">
        <v>34</v>
      </c>
      <c r="E25" s="29"/>
      <c r="F25" s="29"/>
      <c r="G25" s="29"/>
      <c r="H25" s="28" t="str">
        <f>M25</f>
        <v>Signature</v>
      </c>
      <c r="I25" s="28" t="str">
        <f>M25</f>
        <v>Signature</v>
      </c>
      <c r="J25" s="28"/>
      <c r="K25" s="29"/>
      <c r="L25" s="29"/>
      <c r="M25" s="30" t="s">
        <v>133</v>
      </c>
      <c r="N25" s="29"/>
      <c r="O25" s="31" t="s">
        <v>93</v>
      </c>
      <c r="P25" s="29" t="s">
        <v>126</v>
      </c>
      <c r="Q25" s="32" t="s">
        <v>134</v>
      </c>
      <c r="R25" s="33"/>
      <c r="S25" s="33"/>
      <c r="T25" s="34" t="s">
        <v>37</v>
      </c>
      <c r="U25" s="35"/>
      <c r="V25" s="36"/>
      <c r="W25" s="29" t="s">
        <v>38</v>
      </c>
      <c r="X25" s="29"/>
      <c r="Y25" s="29"/>
      <c r="Z25" s="29"/>
      <c r="AA25" s="29"/>
      <c r="AB25" s="29"/>
      <c r="AC25" s="29"/>
      <c r="AD25" s="29"/>
      <c r="AE25" s="29"/>
      <c r="AF25" s="28" t="s">
        <v>60</v>
      </c>
      <c r="AG25" s="29"/>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5"/>
      <c r="IF25" s="15"/>
      <c r="IG25" s="15"/>
      <c r="IH25" s="15"/>
      <c r="II25" s="15"/>
      <c r="IJ25" s="15"/>
      <c r="IK25" s="15"/>
      <c r="IL25" s="15"/>
      <c r="IM25" s="15"/>
      <c r="IN25" s="15"/>
      <c r="IO25" s="15"/>
      <c r="IP25" s="15"/>
      <c r="IQ25" s="15"/>
      <c r="IR25" s="15"/>
      <c r="IS25" s="15"/>
      <c r="IT25" s="15"/>
      <c r="IU25" s="15"/>
      <c r="IV25" s="15"/>
    </row>
    <row r="26" spans="1:256" s="14" customFormat="1" ht="12.75">
      <c r="A26" s="28" t="str">
        <f>SUBSTITUTE(SUBSTITUTE(CONCATENATE(IF(E26="Universally Unique","UU",E26),F26,IF(H26&lt;&gt;I26,H26,""),CONCATENATE(IF(I26="Identifier","ID",IF(I26="Text","",I26))))," ",""),"'","")</f>
        <v>AccountingSupplierParty</v>
      </c>
      <c r="B26" s="28" t="s">
        <v>135</v>
      </c>
      <c r="C26" s="29"/>
      <c r="D26" s="29" t="s">
        <v>34</v>
      </c>
      <c r="E26" s="29" t="s">
        <v>136</v>
      </c>
      <c r="F26" s="29"/>
      <c r="G26" s="29"/>
      <c r="H26" s="28" t="str">
        <f>M26</f>
        <v>Supplier Party</v>
      </c>
      <c r="I26" s="28" t="str">
        <f>M26</f>
        <v>Supplier Party</v>
      </c>
      <c r="J26" s="28"/>
      <c r="K26" s="29"/>
      <c r="L26" s="29"/>
      <c r="M26" s="30" t="s">
        <v>137</v>
      </c>
      <c r="N26" s="29"/>
      <c r="O26" s="36" t="s">
        <v>138</v>
      </c>
      <c r="P26" s="29" t="s">
        <v>126</v>
      </c>
      <c r="Q26" s="32" t="s">
        <v>139</v>
      </c>
      <c r="R26" s="33"/>
      <c r="S26" s="33">
        <v>3029</v>
      </c>
      <c r="T26" s="34" t="s">
        <v>37</v>
      </c>
      <c r="U26" s="35"/>
      <c r="V26" s="36"/>
      <c r="W26" s="29" t="s">
        <v>38</v>
      </c>
      <c r="X26" s="29"/>
      <c r="Y26" s="29"/>
      <c r="Z26" s="29"/>
      <c r="AA26" s="29"/>
      <c r="AB26" s="29"/>
      <c r="AC26" s="29"/>
      <c r="AD26" s="29"/>
      <c r="AE26" s="29"/>
      <c r="AF26" s="28" t="s">
        <v>60</v>
      </c>
      <c r="AG26" s="29"/>
      <c r="IE26" s="15"/>
      <c r="IF26" s="15"/>
      <c r="IG26" s="15"/>
      <c r="IH26" s="15"/>
      <c r="II26" s="15"/>
      <c r="IJ26" s="15"/>
      <c r="IK26" s="15"/>
      <c r="IL26" s="15"/>
      <c r="IM26" s="15"/>
      <c r="IN26" s="15"/>
      <c r="IO26" s="15"/>
      <c r="IP26" s="15"/>
      <c r="IQ26" s="15"/>
      <c r="IR26" s="15"/>
      <c r="IS26" s="15"/>
      <c r="IT26" s="15"/>
      <c r="IU26" s="15"/>
      <c r="IV26" s="15"/>
    </row>
    <row r="27" spans="1:256" s="14" customFormat="1" ht="12.75">
      <c r="A27" s="28" t="str">
        <f>SUBSTITUTE(SUBSTITUTE(CONCATENATE(IF(E27="Universally Unique","UU",E27),F27,IF(H27&lt;&gt;I27,H27,""),CONCATENATE(IF(I27="Identifier","ID",IF(I27="Text","",I27))))," ",""),"'","")</f>
        <v>AccountingCustomerParty</v>
      </c>
      <c r="B27" s="28" t="s">
        <v>140</v>
      </c>
      <c r="C27" s="29"/>
      <c r="D27" s="29" t="s">
        <v>34</v>
      </c>
      <c r="E27" s="29" t="s">
        <v>136</v>
      </c>
      <c r="F27" s="29"/>
      <c r="G27" s="29"/>
      <c r="H27" s="28" t="str">
        <f>M27</f>
        <v>Customer Party</v>
      </c>
      <c r="I27" s="28" t="str">
        <f>M27</f>
        <v>Customer Party</v>
      </c>
      <c r="J27" s="28"/>
      <c r="K27" s="29"/>
      <c r="L27" s="29"/>
      <c r="M27" s="30" t="s">
        <v>141</v>
      </c>
      <c r="N27" s="29"/>
      <c r="O27" s="36" t="s">
        <v>138</v>
      </c>
      <c r="P27" s="29" t="s">
        <v>126</v>
      </c>
      <c r="Q27" s="32" t="s">
        <v>142</v>
      </c>
      <c r="R27" s="33"/>
      <c r="S27" s="33">
        <v>3007</v>
      </c>
      <c r="T27" s="34" t="s">
        <v>37</v>
      </c>
      <c r="U27" s="35"/>
      <c r="V27" s="36"/>
      <c r="W27" s="29" t="s">
        <v>38</v>
      </c>
      <c r="X27" s="29"/>
      <c r="Y27" s="29"/>
      <c r="Z27" s="29"/>
      <c r="AA27" s="29"/>
      <c r="AB27" s="29"/>
      <c r="AC27" s="29"/>
      <c r="AD27" s="29"/>
      <c r="AE27" s="29"/>
      <c r="AF27" s="28" t="s">
        <v>60</v>
      </c>
      <c r="AG27" s="29"/>
      <c r="IE27" s="15"/>
      <c r="IF27" s="15"/>
      <c r="IG27" s="15"/>
      <c r="IH27" s="15"/>
      <c r="II27" s="15"/>
      <c r="IJ27" s="15"/>
      <c r="IK27" s="15"/>
      <c r="IL27" s="15"/>
      <c r="IM27" s="15"/>
      <c r="IN27" s="15"/>
      <c r="IO27" s="15"/>
      <c r="IP27" s="15"/>
      <c r="IQ27" s="15"/>
      <c r="IR27" s="15"/>
      <c r="IS27" s="15"/>
      <c r="IT27" s="15"/>
      <c r="IU27" s="15"/>
      <c r="IV27" s="15"/>
    </row>
    <row r="28" spans="1:256" s="14" customFormat="1" ht="12.75">
      <c r="A28" s="28" t="str">
        <f>SUBSTITUTE(SUBSTITUTE(CONCATENATE(IF(E28="Universally Unique","UU",E28),F28,IF(H28&lt;&gt;I28,H28,""),CONCATENATE(IF(I28="Identifier","ID",IF(I28="Text","",I28))))," ",""),"'","")</f>
        <v>PayeeParty</v>
      </c>
      <c r="B28" s="28" t="s">
        <v>143</v>
      </c>
      <c r="C28" s="29"/>
      <c r="D28" s="29" t="s">
        <v>34</v>
      </c>
      <c r="E28" s="29" t="s">
        <v>144</v>
      </c>
      <c r="F28" s="29"/>
      <c r="G28" s="29"/>
      <c r="H28" s="28" t="str">
        <f>M28</f>
        <v>Party</v>
      </c>
      <c r="I28" s="28" t="str">
        <f>M28</f>
        <v>Party</v>
      </c>
      <c r="J28" s="28"/>
      <c r="K28" s="29"/>
      <c r="L28" s="29"/>
      <c r="M28" s="30" t="s">
        <v>145</v>
      </c>
      <c r="N28" s="29"/>
      <c r="O28" s="36" t="s">
        <v>42</v>
      </c>
      <c r="P28" s="29" t="s">
        <v>126</v>
      </c>
      <c r="Q28" s="32" t="s">
        <v>146</v>
      </c>
      <c r="R28" s="33"/>
      <c r="S28" s="33"/>
      <c r="T28" s="34" t="s">
        <v>37</v>
      </c>
      <c r="U28" s="35"/>
      <c r="V28" s="36"/>
      <c r="W28" s="29" t="s">
        <v>38</v>
      </c>
      <c r="X28" s="29"/>
      <c r="Y28" s="29"/>
      <c r="Z28" s="29"/>
      <c r="AA28" s="29"/>
      <c r="AB28" s="29"/>
      <c r="AC28" s="29"/>
      <c r="AD28" s="29"/>
      <c r="AE28" s="29"/>
      <c r="AF28" s="28" t="s">
        <v>60</v>
      </c>
      <c r="AG28" s="29"/>
      <c r="IE28" s="15"/>
      <c r="IF28" s="15"/>
      <c r="IG28" s="15"/>
      <c r="IH28" s="15"/>
      <c r="II28" s="15"/>
      <c r="IJ28" s="15"/>
      <c r="IK28" s="15"/>
      <c r="IL28" s="15"/>
      <c r="IM28" s="15"/>
      <c r="IN28" s="15"/>
      <c r="IO28" s="15"/>
      <c r="IP28" s="15"/>
      <c r="IQ28" s="15"/>
      <c r="IR28" s="15"/>
      <c r="IS28" s="15"/>
      <c r="IT28" s="15"/>
      <c r="IU28" s="15"/>
      <c r="IV28" s="15"/>
    </row>
    <row r="29" spans="1:256" s="13" customFormat="1" ht="12.75">
      <c r="A29" s="28" t="str">
        <f>SUBSTITUTE(SUBSTITUTE(CONCATENATE(IF(E29="Universally Unique","UU",E29),F29,IF(H29&lt;&gt;I29,H29,""),CONCATENATE(IF(I29="Identifier","ID",IF(I29="Text","",I29))))," ",""),"'","")</f>
        <v>TaxRepresentativeParty</v>
      </c>
      <c r="B29" s="28" t="s">
        <v>147</v>
      </c>
      <c r="C29" s="28"/>
      <c r="D29" s="29" t="s">
        <v>34</v>
      </c>
      <c r="E29" s="28" t="s">
        <v>148</v>
      </c>
      <c r="F29" s="28"/>
      <c r="G29" s="28"/>
      <c r="H29" s="28" t="str">
        <f>M29</f>
        <v>Party</v>
      </c>
      <c r="I29" s="28" t="str">
        <f>M29</f>
        <v>Party</v>
      </c>
      <c r="J29" s="28"/>
      <c r="K29" s="28"/>
      <c r="L29" s="28"/>
      <c r="M29" s="38" t="s">
        <v>145</v>
      </c>
      <c r="N29" s="28"/>
      <c r="O29" s="31" t="s">
        <v>42</v>
      </c>
      <c r="P29" s="28" t="s">
        <v>126</v>
      </c>
      <c r="Q29" s="32" t="s">
        <v>149</v>
      </c>
      <c r="R29" s="39"/>
      <c r="S29" s="39"/>
      <c r="T29" s="40" t="s">
        <v>37</v>
      </c>
      <c r="U29" s="41"/>
      <c r="V29" s="31"/>
      <c r="W29" s="28" t="s">
        <v>38</v>
      </c>
      <c r="X29" s="28"/>
      <c r="Y29" s="28"/>
      <c r="Z29" s="28"/>
      <c r="AA29" s="28"/>
      <c r="AB29" s="28"/>
      <c r="AC29" s="28"/>
      <c r="AD29" s="28"/>
      <c r="AE29" s="28"/>
      <c r="AF29" s="39"/>
      <c r="AG29" s="28"/>
      <c r="ID29" s="15"/>
      <c r="IE29" s="15"/>
      <c r="IF29" s="15"/>
      <c r="IG29" s="15"/>
      <c r="IH29" s="15"/>
      <c r="II29" s="15"/>
      <c r="IJ29" s="15"/>
      <c r="IK29" s="15"/>
      <c r="IL29" s="15"/>
      <c r="IM29" s="15"/>
      <c r="IN29" s="15"/>
      <c r="IO29" s="15"/>
      <c r="IP29" s="15"/>
      <c r="IQ29" s="15"/>
      <c r="IR29" s="15"/>
      <c r="IS29" s="15"/>
      <c r="IT29" s="15"/>
      <c r="IU29" s="15"/>
      <c r="IV29" s="15"/>
    </row>
    <row r="30" spans="1:256" s="14" customFormat="1" ht="12.75">
      <c r="A30" s="28" t="str">
        <f>SUBSTITUTE(SUBSTITUTE(CONCATENATE(IF(E30="Universally Unique","UU",E30),F30,IF(H30&lt;&gt;I30,H30,""),CONCATENATE(IF(I30="Identifier","ID",IF(I30="Text","",I30))))," ",""),"'","")</f>
        <v>PaymentMeans</v>
      </c>
      <c r="B30" s="28" t="s">
        <v>150</v>
      </c>
      <c r="C30" s="29"/>
      <c r="D30" s="29" t="s">
        <v>34</v>
      </c>
      <c r="E30" s="29"/>
      <c r="F30" s="29"/>
      <c r="G30" s="29"/>
      <c r="H30" s="28" t="str">
        <f>M30</f>
        <v>Payment Means</v>
      </c>
      <c r="I30" s="28" t="str">
        <f>M30</f>
        <v>Payment Means</v>
      </c>
      <c r="J30" s="28"/>
      <c r="K30" s="29"/>
      <c r="L30" s="29"/>
      <c r="M30" s="30" t="s">
        <v>151</v>
      </c>
      <c r="N30" s="29"/>
      <c r="O30" s="36" t="s">
        <v>93</v>
      </c>
      <c r="P30" s="29" t="s">
        <v>126</v>
      </c>
      <c r="Q30" s="32" t="s">
        <v>152</v>
      </c>
      <c r="R30" s="33"/>
      <c r="S30" s="35"/>
      <c r="T30" s="34" t="s">
        <v>59</v>
      </c>
      <c r="U30" s="29"/>
      <c r="V30" s="29"/>
      <c r="W30" s="29" t="s">
        <v>38</v>
      </c>
      <c r="X30" s="29"/>
      <c r="Y30" s="29"/>
      <c r="Z30" s="29"/>
      <c r="AA30" s="29"/>
      <c r="AB30" s="29"/>
      <c r="AC30" s="29"/>
      <c r="AD30" s="29"/>
      <c r="AE30" s="29"/>
      <c r="AF30" s="28" t="s">
        <v>60</v>
      </c>
      <c r="AG30" s="29"/>
      <c r="IE30" s="15"/>
      <c r="IF30" s="15"/>
      <c r="IG30" s="15"/>
      <c r="IH30" s="15"/>
      <c r="II30" s="15"/>
      <c r="IJ30" s="15"/>
      <c r="IK30" s="15"/>
      <c r="IL30" s="15"/>
      <c r="IM30" s="15"/>
      <c r="IN30" s="15"/>
      <c r="IO30" s="15"/>
      <c r="IP30" s="15"/>
      <c r="IQ30" s="15"/>
      <c r="IR30" s="15"/>
      <c r="IS30" s="15"/>
      <c r="IT30" s="15"/>
      <c r="IU30" s="15"/>
      <c r="IV30" s="15"/>
    </row>
    <row r="31" spans="1:256" s="14" customFormat="1" ht="12.75">
      <c r="A31" s="28" t="str">
        <f>SUBSTITUTE(SUBSTITUTE(CONCATENATE(IF(E31="Universally Unique","UU",E31),F31,IF(H31&lt;&gt;I31,H31,""),CONCATENATE(IF(I31="Identifier","ID",IF(I31="Text","",I31))))," ",""),"'","")</f>
        <v>PaymentTerms</v>
      </c>
      <c r="B31" s="28" t="s">
        <v>153</v>
      </c>
      <c r="C31" s="29"/>
      <c r="D31" s="29" t="s">
        <v>34</v>
      </c>
      <c r="E31" s="29"/>
      <c r="F31" s="29"/>
      <c r="G31" s="29"/>
      <c r="H31" s="28" t="str">
        <f>M31</f>
        <v>Payment Terms</v>
      </c>
      <c r="I31" s="28" t="str">
        <f>M31</f>
        <v>Payment Terms</v>
      </c>
      <c r="J31" s="28"/>
      <c r="K31" s="29"/>
      <c r="L31" s="29"/>
      <c r="M31" s="30" t="s">
        <v>154</v>
      </c>
      <c r="N31" s="29"/>
      <c r="O31" s="31" t="s">
        <v>93</v>
      </c>
      <c r="P31" s="29" t="s">
        <v>126</v>
      </c>
      <c r="Q31" s="32" t="s">
        <v>155</v>
      </c>
      <c r="R31" s="33"/>
      <c r="S31" s="33"/>
      <c r="T31" s="34" t="s">
        <v>59</v>
      </c>
      <c r="U31" s="35"/>
      <c r="V31" s="36"/>
      <c r="W31" s="29" t="s">
        <v>38</v>
      </c>
      <c r="X31" s="29"/>
      <c r="Y31" s="29"/>
      <c r="Z31" s="29"/>
      <c r="AA31" s="29"/>
      <c r="AB31" s="29"/>
      <c r="AC31" s="29"/>
      <c r="AD31" s="29"/>
      <c r="AE31" s="29"/>
      <c r="AF31" s="28" t="s">
        <v>60</v>
      </c>
      <c r="AG31" s="29"/>
      <c r="IE31" s="15"/>
      <c r="IF31" s="15"/>
      <c r="IG31" s="15"/>
      <c r="IH31" s="15"/>
      <c r="II31" s="15"/>
      <c r="IJ31" s="15"/>
      <c r="IK31" s="15"/>
      <c r="IL31" s="15"/>
      <c r="IM31" s="15"/>
      <c r="IN31" s="15"/>
      <c r="IO31" s="15"/>
      <c r="IP31" s="15"/>
      <c r="IQ31" s="15"/>
      <c r="IR31" s="15"/>
      <c r="IS31" s="15"/>
      <c r="IT31" s="15"/>
      <c r="IU31" s="15"/>
      <c r="IV31" s="15"/>
    </row>
    <row r="32" spans="1:256" s="13" customFormat="1" ht="12.75">
      <c r="A32" s="28" t="str">
        <f>SUBSTITUTE(SUBSTITUTE(CONCATENATE(IF(E32="Universally Unique","UU",E32),F32,IF(H32&lt;&gt;I32,H32,""),CONCATENATE(IF(I32="Identifier","ID",IF(I32="Text","",I32))))," ",""),"'","")</f>
        <v>PrepaidPayment</v>
      </c>
      <c r="B32" s="28" t="s">
        <v>156</v>
      </c>
      <c r="C32" s="28"/>
      <c r="D32" s="29" t="s">
        <v>34</v>
      </c>
      <c r="E32" s="28" t="s">
        <v>157</v>
      </c>
      <c r="F32" s="28"/>
      <c r="G32" s="28"/>
      <c r="H32" s="28" t="s">
        <v>110</v>
      </c>
      <c r="I32" s="28" t="s">
        <v>110</v>
      </c>
      <c r="J32" s="28"/>
      <c r="K32" s="28"/>
      <c r="L32" s="28"/>
      <c r="M32" s="38" t="s">
        <v>110</v>
      </c>
      <c r="N32" s="28"/>
      <c r="O32" s="31" t="s">
        <v>93</v>
      </c>
      <c r="P32" s="28" t="s">
        <v>126</v>
      </c>
      <c r="Q32" s="32" t="s">
        <v>158</v>
      </c>
      <c r="R32" s="39"/>
      <c r="S32" s="39"/>
      <c r="T32" s="40" t="s">
        <v>37</v>
      </c>
      <c r="U32" s="41"/>
      <c r="V32" s="31"/>
      <c r="W32" s="28" t="s">
        <v>38</v>
      </c>
      <c r="X32" s="28"/>
      <c r="Y32" s="28"/>
      <c r="Z32" s="28"/>
      <c r="AA32" s="28"/>
      <c r="AB32" s="28"/>
      <c r="AC32" s="28"/>
      <c r="AD32" s="28"/>
      <c r="AE32" s="28"/>
      <c r="AF32" s="29"/>
      <c r="AG32" s="28"/>
      <c r="ID32" s="15"/>
      <c r="IE32" s="15"/>
      <c r="IF32" s="15"/>
      <c r="IG32" s="15"/>
      <c r="IH32" s="15"/>
      <c r="II32" s="15"/>
      <c r="IJ32" s="15"/>
      <c r="IK32" s="15"/>
      <c r="IL32" s="15"/>
      <c r="IM32" s="15"/>
      <c r="IN32" s="15"/>
      <c r="IO32" s="15"/>
      <c r="IP32" s="15"/>
      <c r="IQ32" s="15"/>
      <c r="IR32" s="15"/>
      <c r="IS32" s="15"/>
      <c r="IT32" s="15"/>
      <c r="IU32" s="15"/>
      <c r="IV32" s="15"/>
    </row>
    <row r="33" spans="1:256" s="14" customFormat="1" ht="12.75">
      <c r="A33" s="28" t="str">
        <f>SUBSTITUTE(SUBSTITUTE(CONCATENATE(IF(E33="Universally Unique","UU",E33),F33,IF(H33&lt;&gt;I33,H33,""),CONCATENATE(IF(I33="Identifier","ID",IF(I33="Text","",I33))))," ",""),"'","")</f>
        <v>AllowanceCharge</v>
      </c>
      <c r="B33" s="28" t="s">
        <v>159</v>
      </c>
      <c r="C33" s="29"/>
      <c r="D33" s="29" t="s">
        <v>34</v>
      </c>
      <c r="E33" s="29"/>
      <c r="F33" s="29"/>
      <c r="G33" s="29"/>
      <c r="H33" s="28" t="str">
        <f>M33</f>
        <v>Allowance Charge</v>
      </c>
      <c r="I33" s="28" t="str">
        <f>M33</f>
        <v>Allowance Charge</v>
      </c>
      <c r="J33" s="28"/>
      <c r="K33" s="29"/>
      <c r="L33" s="29"/>
      <c r="M33" s="30" t="s">
        <v>160</v>
      </c>
      <c r="N33" s="29"/>
      <c r="O33" s="31" t="s">
        <v>93</v>
      </c>
      <c r="P33" s="29" t="s">
        <v>126</v>
      </c>
      <c r="Q33" s="32" t="s">
        <v>161</v>
      </c>
      <c r="R33" s="33"/>
      <c r="S33" s="33"/>
      <c r="T33" s="34" t="s">
        <v>59</v>
      </c>
      <c r="U33" s="35"/>
      <c r="V33" s="36"/>
      <c r="W33" s="29" t="s">
        <v>38</v>
      </c>
      <c r="X33" s="29"/>
      <c r="Y33" s="29"/>
      <c r="Z33" s="29"/>
      <c r="AA33" s="29"/>
      <c r="AB33" s="29"/>
      <c r="AC33" s="29"/>
      <c r="AD33" s="29"/>
      <c r="AE33" s="29"/>
      <c r="AF33" s="28" t="s">
        <v>60</v>
      </c>
      <c r="AG33" s="29"/>
      <c r="IE33" s="15"/>
      <c r="IF33" s="15"/>
      <c r="IG33" s="15"/>
      <c r="IH33" s="15"/>
      <c r="II33" s="15"/>
      <c r="IJ33" s="15"/>
      <c r="IK33" s="15"/>
      <c r="IL33" s="15"/>
      <c r="IM33" s="15"/>
      <c r="IN33" s="15"/>
      <c r="IO33" s="15"/>
      <c r="IP33" s="15"/>
      <c r="IQ33" s="15"/>
      <c r="IR33" s="15"/>
      <c r="IS33" s="15"/>
      <c r="IT33" s="15"/>
      <c r="IU33" s="15"/>
      <c r="IV33" s="15"/>
    </row>
    <row r="34" spans="1:256" s="13" customFormat="1" ht="12.75">
      <c r="A34" s="28" t="str">
        <f>SUBSTITUTE(SUBSTITUTE(CONCATENATE(IF(E34="Universally Unique","UU",E34),F34,IF(H34&lt;&gt;I34,H34,""),CONCATENATE(IF(I34="Identifier","ID",IF(I34="Text","",I34))))," ",""),"'","")</f>
        <v>TaxExchangeRate</v>
      </c>
      <c r="B34" s="28" t="s">
        <v>162</v>
      </c>
      <c r="C34" s="28"/>
      <c r="D34" s="29" t="s">
        <v>34</v>
      </c>
      <c r="E34" s="28" t="s">
        <v>104</v>
      </c>
      <c r="F34" s="28"/>
      <c r="G34" s="28"/>
      <c r="H34" s="28" t="str">
        <f>M34</f>
        <v>Exchange Rate</v>
      </c>
      <c r="I34" s="28" t="str">
        <f>M34</f>
        <v>Exchange Rate</v>
      </c>
      <c r="J34" s="28"/>
      <c r="K34" s="28"/>
      <c r="L34" s="28"/>
      <c r="M34" s="38" t="s">
        <v>163</v>
      </c>
      <c r="N34" s="28"/>
      <c r="O34" s="31" t="s">
        <v>42</v>
      </c>
      <c r="P34" s="28" t="s">
        <v>126</v>
      </c>
      <c r="Q34" s="32" t="s">
        <v>164</v>
      </c>
      <c r="R34" s="33"/>
      <c r="S34" s="39"/>
      <c r="T34" s="40" t="s">
        <v>37</v>
      </c>
      <c r="U34" s="41"/>
      <c r="V34" s="31"/>
      <c r="W34" s="28" t="s">
        <v>38</v>
      </c>
      <c r="X34" s="28"/>
      <c r="Y34" s="28"/>
      <c r="Z34" s="28"/>
      <c r="AA34" s="28"/>
      <c r="AB34" s="28"/>
      <c r="AC34" s="28"/>
      <c r="AD34" s="28"/>
      <c r="AE34" s="28"/>
      <c r="AF34" s="28"/>
      <c r="AG34" s="28"/>
      <c r="IE34" s="15"/>
      <c r="IF34" s="15"/>
      <c r="IG34" s="15"/>
      <c r="IH34" s="15"/>
      <c r="II34" s="15"/>
      <c r="IJ34" s="15"/>
      <c r="IK34" s="15"/>
      <c r="IL34" s="15"/>
      <c r="IM34" s="15"/>
      <c r="IN34" s="15"/>
      <c r="IO34" s="15"/>
      <c r="IP34" s="15"/>
      <c r="IQ34" s="15"/>
      <c r="IR34" s="15"/>
      <c r="IS34" s="15"/>
      <c r="IT34" s="15"/>
      <c r="IU34" s="15"/>
      <c r="IV34" s="15"/>
    </row>
    <row r="35" spans="1:256" s="13" customFormat="1" ht="24.75">
      <c r="A35" s="28" t="str">
        <f>SUBSTITUTE(SUBSTITUTE(CONCATENATE(IF(E35="Universally Unique","UU",E35),F35,IF(H35&lt;&gt;I35,H35,""),CONCATENATE(IF(I35="Identifier","ID",IF(I35="Text","",I35))))," ",""),"'","")</f>
        <v>PricingExchangeRate</v>
      </c>
      <c r="B35" s="28" t="s">
        <v>165</v>
      </c>
      <c r="C35" s="28"/>
      <c r="D35" s="29" t="s">
        <v>34</v>
      </c>
      <c r="E35" s="28" t="s">
        <v>107</v>
      </c>
      <c r="F35" s="28"/>
      <c r="G35" s="28"/>
      <c r="H35" s="28" t="str">
        <f>M35</f>
        <v>Exchange Rate</v>
      </c>
      <c r="I35" s="28" t="str">
        <f>M35</f>
        <v>Exchange Rate</v>
      </c>
      <c r="J35" s="28"/>
      <c r="K35" s="28"/>
      <c r="L35" s="28"/>
      <c r="M35" s="38" t="s">
        <v>163</v>
      </c>
      <c r="N35" s="28"/>
      <c r="O35" s="31" t="s">
        <v>42</v>
      </c>
      <c r="P35" s="28" t="s">
        <v>126</v>
      </c>
      <c r="Q35" s="32" t="s">
        <v>166</v>
      </c>
      <c r="R35" s="39"/>
      <c r="S35" s="39"/>
      <c r="T35" s="40" t="s">
        <v>37</v>
      </c>
      <c r="U35" s="41"/>
      <c r="V35" s="31"/>
      <c r="W35" s="28" t="s">
        <v>38</v>
      </c>
      <c r="X35" s="28"/>
      <c r="Y35" s="28"/>
      <c r="Z35" s="28"/>
      <c r="AA35" s="28"/>
      <c r="AB35" s="28"/>
      <c r="AC35" s="28"/>
      <c r="AD35" s="28"/>
      <c r="AE35" s="28"/>
      <c r="AF35" s="28"/>
      <c r="AG35" s="28"/>
      <c r="IE35" s="15"/>
      <c r="IF35" s="15"/>
      <c r="IG35" s="15"/>
      <c r="IH35" s="15"/>
      <c r="II35" s="15"/>
      <c r="IJ35" s="15"/>
      <c r="IK35" s="15"/>
      <c r="IL35" s="15"/>
      <c r="IM35" s="15"/>
      <c r="IN35" s="15"/>
      <c r="IO35" s="15"/>
      <c r="IP35" s="15"/>
      <c r="IQ35" s="15"/>
      <c r="IR35" s="15"/>
      <c r="IS35" s="15"/>
      <c r="IT35" s="15"/>
      <c r="IU35" s="15"/>
      <c r="IV35" s="15"/>
    </row>
    <row r="36" spans="1:256" s="13" customFormat="1" ht="24.75">
      <c r="A36" s="28" t="str">
        <f>SUBSTITUTE(SUBSTITUTE(CONCATENATE(IF(E36="Universally Unique","UU",E36),F36,IF(H36&lt;&gt;I36,H36,""),CONCATENATE(IF(I36="Identifier","ID",IF(I36="Text","",I36))))," ",""),"'","")</f>
        <v>PaymentExchangeRate</v>
      </c>
      <c r="B36" s="28" t="s">
        <v>167</v>
      </c>
      <c r="C36" s="28"/>
      <c r="D36" s="29" t="s">
        <v>34</v>
      </c>
      <c r="E36" s="28" t="s">
        <v>110</v>
      </c>
      <c r="F36" s="28"/>
      <c r="G36" s="28"/>
      <c r="H36" s="28" t="str">
        <f>M36</f>
        <v>Exchange Rate</v>
      </c>
      <c r="I36" s="28" t="str">
        <f>M36</f>
        <v>Exchange Rate</v>
      </c>
      <c r="J36" s="28"/>
      <c r="K36" s="28"/>
      <c r="L36" s="28"/>
      <c r="M36" s="38" t="s">
        <v>163</v>
      </c>
      <c r="N36" s="28"/>
      <c r="O36" s="31" t="s">
        <v>42</v>
      </c>
      <c r="P36" s="28" t="s">
        <v>126</v>
      </c>
      <c r="Q36" s="32" t="s">
        <v>168</v>
      </c>
      <c r="R36" s="39"/>
      <c r="S36" s="39"/>
      <c r="T36" s="40" t="s">
        <v>37</v>
      </c>
      <c r="U36" s="41"/>
      <c r="V36" s="31"/>
      <c r="W36" s="28" t="s">
        <v>38</v>
      </c>
      <c r="X36" s="28"/>
      <c r="Y36" s="28"/>
      <c r="Z36" s="28"/>
      <c r="AA36" s="28"/>
      <c r="AB36" s="28"/>
      <c r="AC36" s="28"/>
      <c r="AD36" s="28"/>
      <c r="AE36" s="28"/>
      <c r="AF36" s="28"/>
      <c r="AG36" s="28"/>
      <c r="ID36" s="15"/>
      <c r="IE36" s="15"/>
      <c r="IF36" s="15"/>
      <c r="IG36" s="15"/>
      <c r="IH36" s="15"/>
      <c r="II36" s="15"/>
      <c r="IJ36" s="15"/>
      <c r="IK36" s="15"/>
      <c r="IL36" s="15"/>
      <c r="IM36" s="15"/>
      <c r="IN36" s="15"/>
      <c r="IO36" s="15"/>
      <c r="IP36" s="15"/>
      <c r="IQ36" s="15"/>
      <c r="IR36" s="15"/>
      <c r="IS36" s="15"/>
      <c r="IT36" s="15"/>
      <c r="IU36" s="15"/>
      <c r="IV36" s="15"/>
    </row>
    <row r="37" spans="1:256" s="13" customFormat="1" ht="24.75">
      <c r="A37" s="28" t="str">
        <f>SUBSTITUTE(SUBSTITUTE(CONCATENATE(IF(E37="Universally Unique","UU",E37),F37,IF(H37&lt;&gt;I37,H37,""),CONCATENATE(IF(I37="Identifier","ID",IF(I37="Text","",I37))))," ",""),"'","")</f>
        <v>PaymentAlternativeExchangeRate</v>
      </c>
      <c r="B37" s="28" t="s">
        <v>169</v>
      </c>
      <c r="C37" s="28"/>
      <c r="D37" s="29" t="s">
        <v>34</v>
      </c>
      <c r="E37" s="28" t="s">
        <v>113</v>
      </c>
      <c r="F37" s="28"/>
      <c r="G37" s="28"/>
      <c r="H37" s="28" t="str">
        <f>M37</f>
        <v>Exchange Rate</v>
      </c>
      <c r="I37" s="28" t="str">
        <f>M37</f>
        <v>Exchange Rate</v>
      </c>
      <c r="J37" s="28"/>
      <c r="K37" s="28"/>
      <c r="L37" s="28"/>
      <c r="M37" s="38" t="s">
        <v>163</v>
      </c>
      <c r="N37" s="28"/>
      <c r="O37" s="31" t="s">
        <v>42</v>
      </c>
      <c r="P37" s="28" t="s">
        <v>126</v>
      </c>
      <c r="Q37" s="32" t="s">
        <v>170</v>
      </c>
      <c r="R37" s="39"/>
      <c r="S37" s="39"/>
      <c r="T37" s="40" t="s">
        <v>37</v>
      </c>
      <c r="U37" s="41"/>
      <c r="V37" s="31"/>
      <c r="W37" s="28" t="s">
        <v>38</v>
      </c>
      <c r="X37" s="28"/>
      <c r="Y37" s="28"/>
      <c r="Z37" s="28"/>
      <c r="AA37" s="28"/>
      <c r="AB37" s="28"/>
      <c r="AC37" s="28"/>
      <c r="AD37" s="28"/>
      <c r="AE37" s="28"/>
      <c r="AF37" s="28"/>
      <c r="AG37" s="28"/>
      <c r="ID37" s="15"/>
      <c r="IE37" s="15"/>
      <c r="IF37" s="15"/>
      <c r="IG37" s="15"/>
      <c r="IH37" s="15"/>
      <c r="II37" s="15"/>
      <c r="IJ37" s="15"/>
      <c r="IK37" s="15"/>
      <c r="IL37" s="15"/>
      <c r="IM37" s="15"/>
      <c r="IN37" s="15"/>
      <c r="IO37" s="15"/>
      <c r="IP37" s="15"/>
      <c r="IQ37" s="15"/>
      <c r="IR37" s="15"/>
      <c r="IS37" s="15"/>
      <c r="IT37" s="15"/>
      <c r="IU37" s="15"/>
      <c r="IV37" s="15"/>
    </row>
    <row r="38" spans="1:256" s="14" customFormat="1" ht="12.75">
      <c r="A38" s="28" t="str">
        <f>SUBSTITUTE(SUBSTITUTE(CONCATENATE(IF(E38="Universally Unique","UU",E38),F38,IF(H38&lt;&gt;I38,H38,""),CONCATENATE(IF(I38="Identifier","ID",IF(I38="Text","",I38))))," ",""),"'","")</f>
        <v>TaxTotal</v>
      </c>
      <c r="B38" s="28" t="s">
        <v>171</v>
      </c>
      <c r="C38" s="29"/>
      <c r="D38" s="29" t="s">
        <v>34</v>
      </c>
      <c r="E38" s="29"/>
      <c r="F38" s="29"/>
      <c r="G38" s="29"/>
      <c r="H38" s="28" t="str">
        <f>M38</f>
        <v>Tax Total</v>
      </c>
      <c r="I38" s="28" t="str">
        <f>M38</f>
        <v>Tax Total</v>
      </c>
      <c r="J38" s="28"/>
      <c r="K38" s="29"/>
      <c r="L38" s="29"/>
      <c r="M38" s="30" t="s">
        <v>172</v>
      </c>
      <c r="N38" s="29"/>
      <c r="O38" s="31" t="s">
        <v>93</v>
      </c>
      <c r="P38" s="29" t="s">
        <v>126</v>
      </c>
      <c r="Q38" s="32" t="s">
        <v>173</v>
      </c>
      <c r="R38" s="33"/>
      <c r="S38" s="33"/>
      <c r="T38" s="34" t="s">
        <v>59</v>
      </c>
      <c r="U38" s="35"/>
      <c r="V38" s="36"/>
      <c r="W38" s="29" t="s">
        <v>38</v>
      </c>
      <c r="X38" s="29"/>
      <c r="Y38" s="29"/>
      <c r="Z38" s="29"/>
      <c r="AA38" s="29"/>
      <c r="AB38" s="29"/>
      <c r="AC38" s="29"/>
      <c r="AD38" s="29"/>
      <c r="AE38" s="29"/>
      <c r="AF38" s="28" t="s">
        <v>60</v>
      </c>
      <c r="AG38" s="29"/>
      <c r="IE38" s="15"/>
      <c r="IF38" s="15"/>
      <c r="IG38" s="15"/>
      <c r="IH38" s="15"/>
      <c r="II38" s="15"/>
      <c r="IJ38" s="15"/>
      <c r="IK38" s="15"/>
      <c r="IL38" s="15"/>
      <c r="IM38" s="15"/>
      <c r="IN38" s="15"/>
      <c r="IO38" s="15"/>
      <c r="IP38" s="15"/>
      <c r="IQ38" s="15"/>
      <c r="IR38" s="15"/>
      <c r="IS38" s="15"/>
      <c r="IT38" s="15"/>
      <c r="IU38" s="15"/>
      <c r="IV38" s="15"/>
    </row>
    <row r="39" spans="1:256" s="14" customFormat="1" ht="24.75">
      <c r="A39" s="28" t="str">
        <f>SUBSTITUTE(SUBSTITUTE(CONCATENATE(IF(E39="Universally Unique","UU",E39),F39,IF(H39&lt;&gt;I39,H39,""),CONCATENATE(IF(I39="Identifier","ID",IF(I39="Text","",I39))))," ",""),"'","")</f>
        <v>LegalMonetaryTotal</v>
      </c>
      <c r="B39" s="28" t="s">
        <v>174</v>
      </c>
      <c r="C39" s="29"/>
      <c r="D39" s="29" t="s">
        <v>34</v>
      </c>
      <c r="E39" s="29" t="s">
        <v>175</v>
      </c>
      <c r="F39" s="29"/>
      <c r="G39" s="29"/>
      <c r="H39" s="28" t="str">
        <f>M39</f>
        <v>Monetary Total</v>
      </c>
      <c r="I39" s="28" t="str">
        <f>M39</f>
        <v>Monetary Total</v>
      </c>
      <c r="J39" s="28"/>
      <c r="K39" s="29"/>
      <c r="L39" s="29"/>
      <c r="M39" s="30" t="s">
        <v>176</v>
      </c>
      <c r="N39" s="29"/>
      <c r="O39" s="36">
        <v>1</v>
      </c>
      <c r="P39" s="29" t="s">
        <v>126</v>
      </c>
      <c r="Q39" s="32" t="s">
        <v>177</v>
      </c>
      <c r="R39" s="33"/>
      <c r="S39" s="33">
        <v>5214</v>
      </c>
      <c r="T39" s="34" t="s">
        <v>59</v>
      </c>
      <c r="U39" s="35"/>
      <c r="V39" s="36"/>
      <c r="W39" s="29" t="s">
        <v>38</v>
      </c>
      <c r="X39" s="29"/>
      <c r="Y39" s="29"/>
      <c r="Z39" s="29"/>
      <c r="AA39" s="29"/>
      <c r="AB39" s="29"/>
      <c r="AC39" s="29"/>
      <c r="AD39" s="29"/>
      <c r="AE39" s="29"/>
      <c r="AF39" s="28" t="s">
        <v>60</v>
      </c>
      <c r="AG39" s="29"/>
      <c r="IE39" s="15"/>
      <c r="IF39" s="15"/>
      <c r="IG39" s="15"/>
      <c r="IH39" s="15"/>
      <c r="II39" s="15"/>
      <c r="IJ39" s="15"/>
      <c r="IK39" s="15"/>
      <c r="IL39" s="15"/>
      <c r="IM39" s="15"/>
      <c r="IN39" s="15"/>
      <c r="IO39" s="15"/>
      <c r="IP39" s="15"/>
      <c r="IQ39" s="15"/>
      <c r="IR39" s="15"/>
      <c r="IS39" s="15"/>
      <c r="IT39" s="15"/>
      <c r="IU39" s="15"/>
      <c r="IV39" s="15"/>
    </row>
    <row r="40" spans="1:256" s="14" customFormat="1" ht="12.75">
      <c r="A40" s="28" t="str">
        <f>SUBSTITUTE(SUBSTITUTE(CONCATENATE(IF(E40="Universally Unique","UU",E40),F40,IF(H40&lt;&gt;I40,H40,""),CONCATENATE(IF(I40="Identifier","ID",IF(I40="Text","",I40))))," ",""),"'","")</f>
        <v>ReminderLine</v>
      </c>
      <c r="B40" s="28" t="s">
        <v>178</v>
      </c>
      <c r="C40" s="29"/>
      <c r="D40" s="29" t="s">
        <v>34</v>
      </c>
      <c r="E40" s="29"/>
      <c r="F40" s="29"/>
      <c r="G40" s="29"/>
      <c r="H40" s="28" t="str">
        <f>M40</f>
        <v>Reminder Line</v>
      </c>
      <c r="I40" s="28" t="str">
        <f>M40</f>
        <v>Reminder Line</v>
      </c>
      <c r="J40" s="28"/>
      <c r="K40" s="29"/>
      <c r="L40" s="29"/>
      <c r="M40" s="30" t="s">
        <v>179</v>
      </c>
      <c r="N40" s="29"/>
      <c r="O40" s="31" t="s">
        <v>180</v>
      </c>
      <c r="P40" s="29" t="s">
        <v>126</v>
      </c>
      <c r="Q40" s="32" t="s">
        <v>181</v>
      </c>
      <c r="R40" s="33"/>
      <c r="S40" s="33"/>
      <c r="T40" s="34" t="s">
        <v>59</v>
      </c>
      <c r="U40" s="35"/>
      <c r="V40" s="36"/>
      <c r="W40" s="29" t="s">
        <v>38</v>
      </c>
      <c r="X40" s="29"/>
      <c r="Y40" s="29"/>
      <c r="Z40" s="29"/>
      <c r="AA40" s="29"/>
      <c r="AB40" s="29"/>
      <c r="AC40" s="29"/>
      <c r="AD40" s="29"/>
      <c r="AE40" s="29"/>
      <c r="AF40" s="28" t="s">
        <v>60</v>
      </c>
      <c r="AG40" s="29"/>
      <c r="IE40" s="15"/>
      <c r="IF40" s="15"/>
      <c r="IG40" s="15"/>
      <c r="IH40" s="15"/>
      <c r="II40" s="15"/>
      <c r="IJ40" s="15"/>
      <c r="IK40" s="15"/>
      <c r="IL40" s="15"/>
      <c r="IM40" s="15"/>
      <c r="IN40" s="15"/>
      <c r="IO40" s="15"/>
      <c r="IP40" s="15"/>
      <c r="IQ40" s="15"/>
      <c r="IR40" s="15"/>
      <c r="IS40" s="15"/>
      <c r="IT40" s="15"/>
      <c r="IU40" s="15"/>
      <c r="IV40" s="15"/>
    </row>
    <row r="41" spans="1:256" s="14" customFormat="1" ht="12.75">
      <c r="A41" s="42"/>
      <c r="B41" s="42"/>
      <c r="C41" s="42"/>
      <c r="D41" s="42"/>
      <c r="E41" s="42"/>
      <c r="F41" s="42"/>
      <c r="G41" s="42"/>
      <c r="H41" s="42"/>
      <c r="I41" s="42"/>
      <c r="J41" s="42"/>
      <c r="K41" s="42"/>
      <c r="L41" s="42"/>
      <c r="M41" s="42"/>
      <c r="N41" s="43"/>
      <c r="O41" s="44"/>
      <c r="P41" s="43" t="s">
        <v>182</v>
      </c>
      <c r="Q41" s="45"/>
      <c r="R41" s="45"/>
      <c r="S41" s="45"/>
      <c r="T41" s="46"/>
      <c r="U41" s="47"/>
      <c r="V41" s="45"/>
      <c r="W41" s="42"/>
      <c r="X41" s="42"/>
      <c r="Y41" s="42"/>
      <c r="Z41" s="42"/>
      <c r="AA41" s="42"/>
      <c r="AB41" s="42"/>
      <c r="AC41" s="42"/>
      <c r="AD41" s="42"/>
      <c r="AE41" s="42"/>
      <c r="AF41" s="42"/>
      <c r="AG41" s="42"/>
      <c r="IE41" s="15"/>
      <c r="IF41" s="15"/>
      <c r="IG41" s="15"/>
      <c r="IH41" s="15"/>
      <c r="II41" s="15"/>
      <c r="IJ41" s="15"/>
      <c r="IK41" s="15"/>
      <c r="IL41" s="15"/>
      <c r="IM41" s="15"/>
      <c r="IN41" s="15"/>
      <c r="IO41" s="15"/>
      <c r="IP41" s="15"/>
      <c r="IQ41" s="15"/>
      <c r="IR41" s="15"/>
      <c r="IS41" s="15"/>
      <c r="IT41" s="15"/>
      <c r="IU41" s="15"/>
      <c r="IV41" s="15"/>
    </row>
    <row r="42" spans="1:256" s="14" customFormat="1" ht="12.75">
      <c r="A42" s="1"/>
      <c r="B42" s="1"/>
      <c r="C42" s="1"/>
      <c r="D42" s="1"/>
      <c r="E42" s="1"/>
      <c r="F42" s="1"/>
      <c r="G42" s="1"/>
      <c r="H42" s="1"/>
      <c r="I42" s="1"/>
      <c r="J42" s="1"/>
      <c r="K42" s="1"/>
      <c r="L42" s="1"/>
      <c r="M42" s="1"/>
      <c r="N42" s="1"/>
      <c r="O42" s="2"/>
      <c r="P42" s="1"/>
      <c r="Q42" s="1"/>
      <c r="R42" s="1"/>
      <c r="S42" s="1"/>
      <c r="T42" s="3"/>
      <c r="U42" s="1"/>
      <c r="V42" s="1"/>
      <c r="W42" s="1"/>
      <c r="X42" s="1"/>
      <c r="Y42" s="1"/>
      <c r="Z42" s="1"/>
      <c r="AA42" s="1"/>
      <c r="AB42" s="1"/>
      <c r="AC42" s="1"/>
      <c r="AD42" s="1"/>
      <c r="AE42" s="1"/>
      <c r="AF42" s="1"/>
      <c r="AG42" s="1"/>
      <c r="IE42" s="15"/>
      <c r="IF42" s="15"/>
      <c r="IG42" s="15"/>
      <c r="IH42" s="15"/>
      <c r="II42" s="15"/>
      <c r="IJ42" s="15"/>
      <c r="IK42" s="15"/>
      <c r="IL42" s="15"/>
      <c r="IM42" s="15"/>
      <c r="IN42" s="15"/>
      <c r="IO42" s="15"/>
      <c r="IP42" s="15"/>
      <c r="IQ42" s="15"/>
      <c r="IR42" s="15"/>
      <c r="IS42" s="15"/>
      <c r="IT42" s="15"/>
      <c r="IU42" s="15"/>
      <c r="IV42" s="15"/>
    </row>
    <row r="43" spans="1:256" s="14" customFormat="1" ht="12.75">
      <c r="A43" s="1"/>
      <c r="B43" s="1"/>
      <c r="C43" s="1"/>
      <c r="D43" s="1"/>
      <c r="E43" s="1"/>
      <c r="F43" s="1"/>
      <c r="G43" s="1"/>
      <c r="H43" s="1"/>
      <c r="I43" s="1"/>
      <c r="J43" s="1"/>
      <c r="K43" s="1"/>
      <c r="L43" s="1"/>
      <c r="M43" s="1"/>
      <c r="N43" s="1"/>
      <c r="O43" s="2"/>
      <c r="P43" s="1"/>
      <c r="Q43" s="1"/>
      <c r="R43" s="1"/>
      <c r="S43" s="1"/>
      <c r="T43" s="3"/>
      <c r="U43" s="1"/>
      <c r="V43" s="1"/>
      <c r="W43" s="1"/>
      <c r="X43" s="1"/>
      <c r="Y43" s="1"/>
      <c r="Z43" s="1"/>
      <c r="AA43" s="1"/>
      <c r="AB43" s="1"/>
      <c r="AC43" s="1"/>
      <c r="AD43" s="1"/>
      <c r="AE43" s="1"/>
      <c r="AF43" s="1"/>
      <c r="AG43" s="1"/>
      <c r="IE43" s="15"/>
      <c r="IF43" s="15"/>
      <c r="IG43" s="15"/>
      <c r="IH43" s="15"/>
      <c r="II43" s="15"/>
      <c r="IJ43" s="15"/>
      <c r="IK43" s="15"/>
      <c r="IL43" s="15"/>
      <c r="IM43" s="15"/>
      <c r="IN43" s="15"/>
      <c r="IO43" s="15"/>
      <c r="IP43" s="15"/>
      <c r="IQ43" s="15"/>
      <c r="IR43" s="15"/>
      <c r="IS43" s="15"/>
      <c r="IT43" s="15"/>
      <c r="IU43" s="15"/>
      <c r="IV43" s="15"/>
    </row>
    <row r="44" spans="1:256" s="14" customFormat="1" ht="12.75">
      <c r="A44" s="1"/>
      <c r="B44" s="1"/>
      <c r="C44" s="1"/>
      <c r="D44" s="1"/>
      <c r="E44" s="1"/>
      <c r="F44" s="1"/>
      <c r="G44" s="1"/>
      <c r="H44" s="1"/>
      <c r="I44" s="1"/>
      <c r="J44" s="1"/>
      <c r="K44" s="1"/>
      <c r="L44" s="1"/>
      <c r="M44" s="1"/>
      <c r="N44" s="1"/>
      <c r="O44" s="2"/>
      <c r="P44" s="1"/>
      <c r="Q44" s="1"/>
      <c r="R44" s="1"/>
      <c r="S44" s="1"/>
      <c r="T44" s="3"/>
      <c r="U44" s="1"/>
      <c r="V44" s="1"/>
      <c r="W44" s="1"/>
      <c r="X44" s="1"/>
      <c r="Y44" s="1"/>
      <c r="Z44" s="1"/>
      <c r="AA44" s="1"/>
      <c r="AB44" s="1"/>
      <c r="AC44" s="1"/>
      <c r="AD44" s="1"/>
      <c r="AE44" s="1"/>
      <c r="AF44" s="1"/>
      <c r="AG44" s="1"/>
      <c r="IE44" s="15"/>
      <c r="IF44" s="15"/>
      <c r="IG44" s="15"/>
      <c r="IH44" s="15"/>
      <c r="II44" s="15"/>
      <c r="IJ44" s="15"/>
      <c r="IK44" s="15"/>
      <c r="IL44" s="15"/>
      <c r="IM44" s="15"/>
      <c r="IN44" s="15"/>
      <c r="IO44" s="15"/>
      <c r="IP44" s="15"/>
      <c r="IQ44" s="15"/>
      <c r="IR44" s="15"/>
      <c r="IS44" s="15"/>
      <c r="IT44" s="15"/>
      <c r="IU44" s="15"/>
      <c r="IV44" s="15"/>
    </row>
    <row r="45" spans="1:256" s="14" customFormat="1" ht="12.75">
      <c r="A45" s="1"/>
      <c r="B45" s="1"/>
      <c r="C45" s="1"/>
      <c r="D45" s="1"/>
      <c r="E45" s="1"/>
      <c r="F45" s="1"/>
      <c r="G45" s="1"/>
      <c r="H45" s="1"/>
      <c r="I45" s="1"/>
      <c r="J45" s="1"/>
      <c r="K45" s="1"/>
      <c r="L45" s="1"/>
      <c r="M45" s="1"/>
      <c r="N45" s="1"/>
      <c r="O45" s="2"/>
      <c r="P45" s="1"/>
      <c r="Q45" s="1"/>
      <c r="R45" s="1"/>
      <c r="S45" s="1"/>
      <c r="T45" s="3"/>
      <c r="U45" s="1"/>
      <c r="V45" s="1"/>
      <c r="W45" s="1"/>
      <c r="X45" s="1"/>
      <c r="Y45" s="1"/>
      <c r="Z45" s="1"/>
      <c r="AA45" s="1"/>
      <c r="AB45" s="1"/>
      <c r="AC45" s="1"/>
      <c r="AD45" s="1"/>
      <c r="AE45" s="1"/>
      <c r="AF45" s="1"/>
      <c r="AG45" s="1"/>
      <c r="IE45" s="15"/>
      <c r="IF45" s="15"/>
      <c r="IG45" s="15"/>
      <c r="IH45" s="15"/>
      <c r="II45" s="15"/>
      <c r="IJ45" s="15"/>
      <c r="IK45" s="15"/>
      <c r="IL45" s="15"/>
      <c r="IM45" s="15"/>
      <c r="IN45" s="15"/>
      <c r="IO45" s="15"/>
      <c r="IP45" s="15"/>
      <c r="IQ45" s="15"/>
      <c r="IR45" s="15"/>
      <c r="IS45" s="15"/>
      <c r="IT45" s="15"/>
      <c r="IU45" s="15"/>
      <c r="IV45" s="15"/>
    </row>
    <row r="46" spans="1:256" s="14" customFormat="1" ht="12.75">
      <c r="A46" s="1"/>
      <c r="B46" s="1"/>
      <c r="C46" s="1"/>
      <c r="D46" s="1"/>
      <c r="E46" s="1"/>
      <c r="F46" s="1"/>
      <c r="G46" s="1"/>
      <c r="H46" s="1"/>
      <c r="I46" s="1"/>
      <c r="J46" s="1"/>
      <c r="K46" s="1"/>
      <c r="L46" s="1"/>
      <c r="M46" s="1"/>
      <c r="N46" s="1"/>
      <c r="O46" s="2"/>
      <c r="P46" s="1"/>
      <c r="Q46" s="1"/>
      <c r="R46" s="1"/>
      <c r="S46" s="1"/>
      <c r="T46" s="3"/>
      <c r="U46" s="1"/>
      <c r="V46" s="1"/>
      <c r="W46" s="1"/>
      <c r="X46" s="1"/>
      <c r="Y46" s="1"/>
      <c r="Z46" s="1"/>
      <c r="AA46" s="1"/>
      <c r="AB46" s="1"/>
      <c r="AC46" s="1"/>
      <c r="AD46" s="1"/>
      <c r="AE46" s="1"/>
      <c r="AF46" s="1"/>
      <c r="AG46" s="1"/>
      <c r="IE46" s="15"/>
      <c r="IF46" s="15"/>
      <c r="IG46" s="15"/>
      <c r="IH46" s="15"/>
      <c r="II46" s="15"/>
      <c r="IJ46" s="15"/>
      <c r="IK46" s="15"/>
      <c r="IL46" s="15"/>
      <c r="IM46" s="15"/>
      <c r="IN46" s="15"/>
      <c r="IO46" s="15"/>
      <c r="IP46" s="15"/>
      <c r="IQ46" s="15"/>
      <c r="IR46" s="15"/>
      <c r="IS46" s="15"/>
      <c r="IT46" s="15"/>
      <c r="IU46" s="15"/>
      <c r="IV46" s="15"/>
    </row>
    <row r="47" spans="1:256" s="14" customFormat="1" ht="12.75">
      <c r="A47" s="1"/>
      <c r="B47" s="1"/>
      <c r="C47" s="1"/>
      <c r="D47" s="1"/>
      <c r="E47" s="1"/>
      <c r="F47" s="1"/>
      <c r="G47" s="1"/>
      <c r="H47" s="1"/>
      <c r="I47" s="1"/>
      <c r="J47" s="1"/>
      <c r="K47" s="1"/>
      <c r="L47" s="1"/>
      <c r="M47" s="1"/>
      <c r="N47" s="1"/>
      <c r="O47" s="2"/>
      <c r="P47" s="1"/>
      <c r="Q47" s="1"/>
      <c r="R47" s="1"/>
      <c r="S47" s="1"/>
      <c r="T47" s="3"/>
      <c r="U47" s="1"/>
      <c r="V47" s="1"/>
      <c r="W47" s="1"/>
      <c r="X47" s="1"/>
      <c r="Y47" s="1"/>
      <c r="Z47" s="1"/>
      <c r="AA47" s="1"/>
      <c r="AB47" s="1"/>
      <c r="AC47" s="1"/>
      <c r="AD47" s="1"/>
      <c r="AE47" s="1"/>
      <c r="AF47" s="1"/>
      <c r="AG47" s="1"/>
      <c r="IE47" s="15"/>
      <c r="IF47" s="15"/>
      <c r="IG47" s="15"/>
      <c r="IH47" s="15"/>
      <c r="II47" s="15"/>
      <c r="IJ47" s="15"/>
      <c r="IK47" s="15"/>
      <c r="IL47" s="15"/>
      <c r="IM47" s="15"/>
      <c r="IN47" s="15"/>
      <c r="IO47" s="15"/>
      <c r="IP47" s="15"/>
      <c r="IQ47" s="15"/>
      <c r="IR47" s="15"/>
      <c r="IS47" s="15"/>
      <c r="IT47" s="15"/>
      <c r="IU47" s="15"/>
      <c r="IV47" s="15"/>
    </row>
    <row r="48" spans="1:256" s="14" customFormat="1" ht="12.75">
      <c r="A48" s="1"/>
      <c r="B48" s="1"/>
      <c r="C48" s="1"/>
      <c r="D48" s="1"/>
      <c r="E48" s="1"/>
      <c r="F48" s="1"/>
      <c r="G48" s="1"/>
      <c r="H48" s="1"/>
      <c r="I48" s="1"/>
      <c r="J48" s="1"/>
      <c r="K48" s="1"/>
      <c r="L48" s="1"/>
      <c r="M48" s="1"/>
      <c r="N48" s="1"/>
      <c r="O48" s="2"/>
      <c r="P48" s="1"/>
      <c r="Q48" s="1"/>
      <c r="R48" s="1"/>
      <c r="S48" s="1"/>
      <c r="T48" s="3"/>
      <c r="U48" s="1"/>
      <c r="V48" s="1"/>
      <c r="W48" s="1"/>
      <c r="X48" s="1"/>
      <c r="Y48" s="1"/>
      <c r="Z48" s="1"/>
      <c r="AA48" s="1"/>
      <c r="AB48" s="1"/>
      <c r="AC48" s="1"/>
      <c r="AD48" s="1"/>
      <c r="AE48" s="1"/>
      <c r="AF48" s="1"/>
      <c r="AG48" s="1"/>
      <c r="IE48" s="15"/>
      <c r="IF48" s="15"/>
      <c r="IG48" s="15"/>
      <c r="IH48" s="15"/>
      <c r="II48" s="15"/>
      <c r="IJ48" s="15"/>
      <c r="IK48" s="15"/>
      <c r="IL48" s="15"/>
      <c r="IM48" s="15"/>
      <c r="IN48" s="15"/>
      <c r="IO48" s="15"/>
      <c r="IP48" s="15"/>
      <c r="IQ48" s="15"/>
      <c r="IR48" s="15"/>
      <c r="IS48" s="15"/>
      <c r="IT48" s="15"/>
      <c r="IU48" s="15"/>
      <c r="IV48" s="15"/>
    </row>
    <row r="49" spans="1:256" s="14" customFormat="1" ht="12.75">
      <c r="A49" s="1"/>
      <c r="B49" s="1"/>
      <c r="C49" s="1"/>
      <c r="D49" s="1"/>
      <c r="E49" s="1"/>
      <c r="F49" s="1"/>
      <c r="G49" s="1"/>
      <c r="H49" s="1"/>
      <c r="I49" s="1"/>
      <c r="J49" s="1"/>
      <c r="K49" s="1"/>
      <c r="L49" s="1"/>
      <c r="M49" s="1"/>
      <c r="N49" s="1"/>
      <c r="O49" s="2"/>
      <c r="P49" s="1"/>
      <c r="Q49" s="1"/>
      <c r="R49" s="1"/>
      <c r="S49" s="1"/>
      <c r="T49" s="3"/>
      <c r="U49" s="1"/>
      <c r="V49" s="1"/>
      <c r="W49" s="1"/>
      <c r="X49" s="1"/>
      <c r="Y49" s="1"/>
      <c r="Z49" s="1"/>
      <c r="AA49" s="1"/>
      <c r="AB49" s="1"/>
      <c r="AC49" s="1"/>
      <c r="AD49" s="1"/>
      <c r="AE49" s="1"/>
      <c r="AF49" s="1"/>
      <c r="AG49" s="1"/>
      <c r="IE49" s="15"/>
      <c r="IF49" s="15"/>
      <c r="IG49" s="15"/>
      <c r="IH49" s="15"/>
      <c r="II49" s="15"/>
      <c r="IJ49" s="15"/>
      <c r="IK49" s="15"/>
      <c r="IL49" s="15"/>
      <c r="IM49" s="15"/>
      <c r="IN49" s="15"/>
      <c r="IO49" s="15"/>
      <c r="IP49" s="15"/>
      <c r="IQ49" s="15"/>
      <c r="IR49" s="15"/>
      <c r="IS49" s="15"/>
      <c r="IT49" s="15"/>
      <c r="IU49" s="15"/>
      <c r="IV49" s="15"/>
    </row>
    <row r="50" spans="1:256" s="14" customFormat="1" ht="12.75">
      <c r="A50" s="1"/>
      <c r="B50" s="1"/>
      <c r="C50" s="1"/>
      <c r="D50" s="1"/>
      <c r="E50" s="1"/>
      <c r="F50" s="1"/>
      <c r="G50" s="1"/>
      <c r="H50" s="1"/>
      <c r="I50" s="1"/>
      <c r="J50" s="1"/>
      <c r="K50" s="1"/>
      <c r="L50" s="1"/>
      <c r="M50" s="1"/>
      <c r="N50" s="1"/>
      <c r="O50" s="2"/>
      <c r="P50" s="1"/>
      <c r="Q50" s="1"/>
      <c r="R50" s="1"/>
      <c r="S50" s="1"/>
      <c r="T50" s="3"/>
      <c r="U50" s="1"/>
      <c r="V50" s="1"/>
      <c r="W50" s="1"/>
      <c r="X50" s="1"/>
      <c r="Y50" s="1"/>
      <c r="Z50" s="1"/>
      <c r="AA50" s="1"/>
      <c r="AB50" s="1"/>
      <c r="AC50" s="1"/>
      <c r="AD50" s="1"/>
      <c r="AE50" s="1"/>
      <c r="AF50" s="1"/>
      <c r="AG50" s="1"/>
      <c r="IE50" s="15"/>
      <c r="IF50" s="15"/>
      <c r="IG50" s="15"/>
      <c r="IH50" s="15"/>
      <c r="II50" s="15"/>
      <c r="IJ50" s="15"/>
      <c r="IK50" s="15"/>
      <c r="IL50" s="15"/>
      <c r="IM50" s="15"/>
      <c r="IN50" s="15"/>
      <c r="IO50" s="15"/>
      <c r="IP50" s="15"/>
      <c r="IQ50" s="15"/>
      <c r="IR50" s="15"/>
      <c r="IS50" s="15"/>
      <c r="IT50" s="15"/>
      <c r="IU50" s="15"/>
      <c r="IV50" s="15"/>
    </row>
    <row r="51" spans="1:256" s="14" customFormat="1" ht="12.75">
      <c r="A51" s="1"/>
      <c r="B51" s="1"/>
      <c r="C51" s="1"/>
      <c r="D51" s="1"/>
      <c r="E51" s="1"/>
      <c r="F51" s="1"/>
      <c r="G51" s="1"/>
      <c r="H51" s="1"/>
      <c r="I51" s="1"/>
      <c r="J51" s="1"/>
      <c r="K51" s="1"/>
      <c r="L51" s="1"/>
      <c r="M51" s="1"/>
      <c r="N51" s="1"/>
      <c r="O51" s="2"/>
      <c r="P51" s="1"/>
      <c r="Q51" s="1"/>
      <c r="R51" s="1"/>
      <c r="S51" s="1"/>
      <c r="T51" s="3"/>
      <c r="U51" s="1"/>
      <c r="V51" s="1"/>
      <c r="W51" s="1"/>
      <c r="X51" s="1"/>
      <c r="Y51" s="1"/>
      <c r="Z51" s="1"/>
      <c r="AA51" s="1"/>
      <c r="AB51" s="1"/>
      <c r="AC51" s="1"/>
      <c r="AD51" s="1"/>
      <c r="AE51" s="1"/>
      <c r="AF51" s="1"/>
      <c r="AG51" s="1"/>
      <c r="IE51" s="15"/>
      <c r="IF51" s="15"/>
      <c r="IG51" s="15"/>
      <c r="IH51" s="15"/>
      <c r="II51" s="15"/>
      <c r="IJ51" s="15"/>
      <c r="IK51" s="15"/>
      <c r="IL51" s="15"/>
      <c r="IM51" s="15"/>
      <c r="IN51" s="15"/>
      <c r="IO51" s="15"/>
      <c r="IP51" s="15"/>
      <c r="IQ51" s="15"/>
      <c r="IR51" s="15"/>
      <c r="IS51" s="15"/>
      <c r="IT51" s="15"/>
      <c r="IU51" s="15"/>
      <c r="IV51" s="15"/>
    </row>
    <row r="52" spans="1:256" s="14" customFormat="1" ht="12.75">
      <c r="A52" s="1"/>
      <c r="B52" s="1"/>
      <c r="C52" s="1"/>
      <c r="D52" s="1"/>
      <c r="E52" s="1"/>
      <c r="F52" s="1"/>
      <c r="G52" s="1"/>
      <c r="H52" s="1"/>
      <c r="I52" s="1"/>
      <c r="J52" s="1"/>
      <c r="K52" s="1"/>
      <c r="L52" s="1"/>
      <c r="M52" s="1"/>
      <c r="N52" s="1"/>
      <c r="O52" s="2"/>
      <c r="P52" s="1"/>
      <c r="Q52" s="1"/>
      <c r="R52" s="1"/>
      <c r="S52" s="1"/>
      <c r="T52" s="3"/>
      <c r="U52" s="1"/>
      <c r="V52" s="1"/>
      <c r="W52" s="1"/>
      <c r="X52" s="1"/>
      <c r="Y52" s="1"/>
      <c r="Z52" s="1"/>
      <c r="AA52" s="1"/>
      <c r="AB52" s="1"/>
      <c r="AC52" s="1"/>
      <c r="AD52" s="1"/>
      <c r="AE52" s="1"/>
      <c r="AF52" s="1"/>
      <c r="AG52" s="1"/>
      <c r="IE52" s="15"/>
      <c r="IF52" s="15"/>
      <c r="IG52" s="15"/>
      <c r="IH52" s="15"/>
      <c r="II52" s="15"/>
      <c r="IJ52" s="15"/>
      <c r="IK52" s="15"/>
      <c r="IL52" s="15"/>
      <c r="IM52" s="15"/>
      <c r="IN52" s="15"/>
      <c r="IO52" s="15"/>
      <c r="IP52" s="15"/>
      <c r="IQ52" s="15"/>
      <c r="IR52" s="15"/>
      <c r="IS52" s="15"/>
      <c r="IT52" s="15"/>
      <c r="IU52" s="15"/>
      <c r="IV52" s="15"/>
    </row>
    <row r="53" spans="1:256" s="14" customFormat="1" ht="12.75">
      <c r="A53" s="1"/>
      <c r="B53" s="1"/>
      <c r="C53" s="1"/>
      <c r="D53" s="1"/>
      <c r="E53" s="1"/>
      <c r="F53" s="1"/>
      <c r="G53" s="1"/>
      <c r="H53" s="1"/>
      <c r="I53" s="1"/>
      <c r="J53" s="1"/>
      <c r="K53" s="1"/>
      <c r="L53" s="1"/>
      <c r="M53" s="1"/>
      <c r="N53" s="1"/>
      <c r="O53" s="2"/>
      <c r="P53" s="1"/>
      <c r="Q53" s="1"/>
      <c r="R53" s="1"/>
      <c r="S53" s="1"/>
      <c r="T53" s="3"/>
      <c r="U53" s="1"/>
      <c r="V53" s="1"/>
      <c r="W53" s="1"/>
      <c r="X53" s="1"/>
      <c r="Y53" s="1"/>
      <c r="Z53" s="1"/>
      <c r="AA53" s="1"/>
      <c r="AB53" s="1"/>
      <c r="AC53" s="1"/>
      <c r="AD53" s="1"/>
      <c r="AE53" s="1"/>
      <c r="AF53" s="1"/>
      <c r="AG53" s="1"/>
      <c r="IE53" s="15"/>
      <c r="IF53" s="15"/>
      <c r="IG53" s="15"/>
      <c r="IH53" s="15"/>
      <c r="II53" s="15"/>
      <c r="IJ53" s="15"/>
      <c r="IK53" s="15"/>
      <c r="IL53" s="15"/>
      <c r="IM53" s="15"/>
      <c r="IN53" s="15"/>
      <c r="IO53" s="15"/>
      <c r="IP53" s="15"/>
      <c r="IQ53" s="15"/>
      <c r="IR53" s="15"/>
      <c r="IS53" s="15"/>
      <c r="IT53" s="15"/>
      <c r="IU53" s="15"/>
      <c r="IV53" s="15"/>
    </row>
    <row r="54" spans="1:256" s="14" customFormat="1" ht="12.75">
      <c r="A54" s="1"/>
      <c r="B54" s="1"/>
      <c r="C54" s="1"/>
      <c r="D54" s="1"/>
      <c r="E54" s="1"/>
      <c r="F54" s="1"/>
      <c r="G54" s="1"/>
      <c r="H54" s="1"/>
      <c r="I54" s="1"/>
      <c r="J54" s="1"/>
      <c r="K54" s="1"/>
      <c r="L54" s="1"/>
      <c r="M54" s="1"/>
      <c r="N54" s="1"/>
      <c r="O54" s="2"/>
      <c r="P54" s="1"/>
      <c r="Q54" s="1"/>
      <c r="R54" s="1"/>
      <c r="S54" s="1"/>
      <c r="T54" s="3"/>
      <c r="U54" s="1"/>
      <c r="V54" s="1"/>
      <c r="W54" s="1"/>
      <c r="X54" s="1"/>
      <c r="Y54" s="1"/>
      <c r="Z54" s="1"/>
      <c r="AA54" s="1"/>
      <c r="AB54" s="1"/>
      <c r="AC54" s="1"/>
      <c r="AD54" s="1"/>
      <c r="AE54" s="1"/>
      <c r="AF54" s="1"/>
      <c r="AG54" s="1"/>
      <c r="IE54" s="15"/>
      <c r="IF54" s="15"/>
      <c r="IG54" s="15"/>
      <c r="IH54" s="15"/>
      <c r="II54" s="15"/>
      <c r="IJ54" s="15"/>
      <c r="IK54" s="15"/>
      <c r="IL54" s="15"/>
      <c r="IM54" s="15"/>
      <c r="IN54" s="15"/>
      <c r="IO54" s="15"/>
      <c r="IP54" s="15"/>
      <c r="IQ54" s="15"/>
      <c r="IR54" s="15"/>
      <c r="IS54" s="15"/>
      <c r="IT54" s="15"/>
      <c r="IU54" s="15"/>
      <c r="IV54" s="15"/>
    </row>
    <row r="55" spans="1:256" s="14" customFormat="1" ht="12.75">
      <c r="A55" s="1"/>
      <c r="B55" s="1"/>
      <c r="C55" s="1"/>
      <c r="D55" s="1"/>
      <c r="E55" s="1"/>
      <c r="F55" s="1"/>
      <c r="G55" s="1"/>
      <c r="H55" s="1"/>
      <c r="I55" s="1"/>
      <c r="J55" s="1"/>
      <c r="K55" s="1"/>
      <c r="L55" s="1"/>
      <c r="M55" s="1"/>
      <c r="N55" s="1"/>
      <c r="O55" s="2"/>
      <c r="P55" s="1"/>
      <c r="Q55" s="1"/>
      <c r="R55" s="1"/>
      <c r="S55" s="1"/>
      <c r="T55" s="3"/>
      <c r="U55" s="1"/>
      <c r="V55" s="1"/>
      <c r="W55" s="1"/>
      <c r="X55" s="1"/>
      <c r="Y55" s="1"/>
      <c r="Z55" s="1"/>
      <c r="AA55" s="1"/>
      <c r="AB55" s="1"/>
      <c r="AC55" s="1"/>
      <c r="AD55" s="1"/>
      <c r="AE55" s="1"/>
      <c r="AF55" s="1"/>
      <c r="AG55" s="1"/>
      <c r="IE55" s="15"/>
      <c r="IF55" s="15"/>
      <c r="IG55" s="15"/>
      <c r="IH55" s="15"/>
      <c r="II55" s="15"/>
      <c r="IJ55" s="15"/>
      <c r="IK55" s="15"/>
      <c r="IL55" s="15"/>
      <c r="IM55" s="15"/>
      <c r="IN55" s="15"/>
      <c r="IO55" s="15"/>
      <c r="IP55" s="15"/>
      <c r="IQ55" s="15"/>
      <c r="IR55" s="15"/>
      <c r="IS55" s="15"/>
      <c r="IT55" s="15"/>
      <c r="IU55" s="15"/>
      <c r="IV55" s="15"/>
    </row>
    <row r="56" spans="1:256" s="14" customFormat="1" ht="12.75">
      <c r="A56" s="1"/>
      <c r="B56" s="1"/>
      <c r="C56" s="1"/>
      <c r="D56" s="1"/>
      <c r="E56" s="1"/>
      <c r="F56" s="1"/>
      <c r="G56" s="1"/>
      <c r="H56" s="1"/>
      <c r="I56" s="1"/>
      <c r="J56" s="1"/>
      <c r="K56" s="1"/>
      <c r="L56" s="1"/>
      <c r="M56" s="1"/>
      <c r="N56" s="1"/>
      <c r="O56" s="2"/>
      <c r="P56" s="1"/>
      <c r="Q56" s="1"/>
      <c r="R56" s="1"/>
      <c r="S56" s="1"/>
      <c r="T56" s="3"/>
      <c r="U56" s="1"/>
      <c r="V56" s="1"/>
      <c r="W56" s="1"/>
      <c r="X56" s="1"/>
      <c r="Y56" s="1"/>
      <c r="Z56" s="1"/>
      <c r="AA56" s="1"/>
      <c r="AB56" s="1"/>
      <c r="AC56" s="1"/>
      <c r="AD56" s="1"/>
      <c r="AE56" s="1"/>
      <c r="AF56" s="1"/>
      <c r="AG56" s="1"/>
      <c r="IE56" s="15"/>
      <c r="IF56" s="15"/>
      <c r="IG56" s="15"/>
      <c r="IH56" s="15"/>
      <c r="II56" s="15"/>
      <c r="IJ56" s="15"/>
      <c r="IK56" s="15"/>
      <c r="IL56" s="15"/>
      <c r="IM56" s="15"/>
      <c r="IN56" s="15"/>
      <c r="IO56" s="15"/>
      <c r="IP56" s="15"/>
      <c r="IQ56" s="15"/>
      <c r="IR56" s="15"/>
      <c r="IS56" s="15"/>
      <c r="IT56" s="15"/>
      <c r="IU56" s="15"/>
      <c r="IV56" s="15"/>
    </row>
    <row r="57" spans="1:256" s="14" customFormat="1" ht="12.75">
      <c r="A57" s="1"/>
      <c r="B57" s="1"/>
      <c r="C57" s="1"/>
      <c r="D57" s="1"/>
      <c r="E57" s="1"/>
      <c r="F57" s="1"/>
      <c r="G57" s="1"/>
      <c r="H57" s="1"/>
      <c r="I57" s="1"/>
      <c r="J57" s="1"/>
      <c r="K57" s="1"/>
      <c r="L57" s="1"/>
      <c r="M57" s="1"/>
      <c r="N57" s="1"/>
      <c r="O57" s="2"/>
      <c r="P57" s="1"/>
      <c r="Q57" s="1"/>
      <c r="R57" s="1"/>
      <c r="S57" s="1"/>
      <c r="T57" s="3"/>
      <c r="U57" s="1"/>
      <c r="V57" s="1"/>
      <c r="W57" s="1"/>
      <c r="X57" s="1"/>
      <c r="Y57" s="1"/>
      <c r="Z57" s="1"/>
      <c r="AA57" s="1"/>
      <c r="AB57" s="1"/>
      <c r="AC57" s="1"/>
      <c r="AD57" s="1"/>
      <c r="AE57" s="1"/>
      <c r="AF57" s="1"/>
      <c r="AG57" s="1"/>
      <c r="IE57" s="15"/>
      <c r="IF57" s="15"/>
      <c r="IG57" s="15"/>
      <c r="IH57" s="15"/>
      <c r="II57" s="15"/>
      <c r="IJ57" s="15"/>
      <c r="IK57" s="15"/>
      <c r="IL57" s="15"/>
      <c r="IM57" s="15"/>
      <c r="IN57" s="15"/>
      <c r="IO57" s="15"/>
      <c r="IP57" s="15"/>
      <c r="IQ57" s="15"/>
      <c r="IR57" s="15"/>
      <c r="IS57" s="15"/>
      <c r="IT57" s="15"/>
      <c r="IU57" s="15"/>
      <c r="IV57" s="15"/>
    </row>
    <row r="58" spans="1:256" s="14" customFormat="1" ht="12.75">
      <c r="A58" s="1"/>
      <c r="B58" s="1"/>
      <c r="C58" s="1"/>
      <c r="D58" s="1"/>
      <c r="E58" s="1"/>
      <c r="F58" s="1"/>
      <c r="G58" s="1"/>
      <c r="H58" s="1"/>
      <c r="I58" s="1"/>
      <c r="J58" s="1"/>
      <c r="K58" s="1"/>
      <c r="L58" s="1"/>
      <c r="M58" s="1"/>
      <c r="N58" s="1"/>
      <c r="O58" s="2"/>
      <c r="P58" s="1"/>
      <c r="Q58" s="1"/>
      <c r="R58" s="1"/>
      <c r="S58" s="1"/>
      <c r="T58" s="3"/>
      <c r="U58" s="1"/>
      <c r="V58" s="1"/>
      <c r="W58" s="1"/>
      <c r="X58" s="1"/>
      <c r="Y58" s="1"/>
      <c r="Z58" s="1"/>
      <c r="AA58" s="1"/>
      <c r="AB58" s="1"/>
      <c r="AC58" s="1"/>
      <c r="AD58" s="1"/>
      <c r="AE58" s="1"/>
      <c r="AF58" s="1"/>
      <c r="AG58" s="1"/>
      <c r="IE58" s="15"/>
      <c r="IF58" s="15"/>
      <c r="IG58" s="15"/>
      <c r="IH58" s="15"/>
      <c r="II58" s="15"/>
      <c r="IJ58" s="15"/>
      <c r="IK58" s="15"/>
      <c r="IL58" s="15"/>
      <c r="IM58" s="15"/>
      <c r="IN58" s="15"/>
      <c r="IO58" s="15"/>
      <c r="IP58" s="15"/>
      <c r="IQ58" s="15"/>
      <c r="IR58" s="15"/>
      <c r="IS58" s="15"/>
      <c r="IT58" s="15"/>
      <c r="IU58" s="15"/>
      <c r="IV58" s="15"/>
    </row>
    <row r="59" spans="1:256" s="14" customFormat="1" ht="12.75">
      <c r="A59" s="1"/>
      <c r="B59" s="1"/>
      <c r="C59" s="1"/>
      <c r="D59" s="1"/>
      <c r="E59" s="1"/>
      <c r="F59" s="1"/>
      <c r="G59" s="1"/>
      <c r="H59" s="1"/>
      <c r="I59" s="1"/>
      <c r="J59" s="1"/>
      <c r="K59" s="1"/>
      <c r="L59" s="1"/>
      <c r="M59" s="1"/>
      <c r="N59" s="1"/>
      <c r="O59" s="2"/>
      <c r="P59" s="1"/>
      <c r="Q59" s="1"/>
      <c r="R59" s="1"/>
      <c r="S59" s="1"/>
      <c r="T59" s="3"/>
      <c r="U59" s="1"/>
      <c r="V59" s="1"/>
      <c r="W59" s="1"/>
      <c r="X59" s="1"/>
      <c r="Y59" s="1"/>
      <c r="Z59" s="1"/>
      <c r="AA59" s="1"/>
      <c r="AB59" s="1"/>
      <c r="AC59" s="1"/>
      <c r="AD59" s="1"/>
      <c r="AE59" s="1"/>
      <c r="AF59" s="1"/>
      <c r="AG59" s="1"/>
      <c r="IE59" s="15"/>
      <c r="IF59" s="15"/>
      <c r="IG59" s="15"/>
      <c r="IH59" s="15"/>
      <c r="II59" s="15"/>
      <c r="IJ59" s="15"/>
      <c r="IK59" s="15"/>
      <c r="IL59" s="15"/>
      <c r="IM59" s="15"/>
      <c r="IN59" s="15"/>
      <c r="IO59" s="15"/>
      <c r="IP59" s="15"/>
      <c r="IQ59" s="15"/>
      <c r="IR59" s="15"/>
      <c r="IS59" s="15"/>
      <c r="IT59" s="15"/>
      <c r="IU59" s="15"/>
      <c r="IV59" s="15"/>
    </row>
    <row r="60" spans="1:256" s="14" customFormat="1" ht="12.75">
      <c r="A60" s="1"/>
      <c r="B60" s="1"/>
      <c r="C60" s="1"/>
      <c r="D60" s="1"/>
      <c r="E60" s="1"/>
      <c r="F60" s="1"/>
      <c r="G60" s="1"/>
      <c r="H60" s="1"/>
      <c r="I60" s="1"/>
      <c r="J60" s="1"/>
      <c r="K60" s="1"/>
      <c r="L60" s="1"/>
      <c r="M60" s="1"/>
      <c r="N60" s="1"/>
      <c r="O60" s="2"/>
      <c r="P60" s="1"/>
      <c r="Q60" s="1"/>
      <c r="R60" s="1"/>
      <c r="S60" s="1"/>
      <c r="T60" s="3"/>
      <c r="U60" s="1"/>
      <c r="V60" s="1"/>
      <c r="W60" s="1"/>
      <c r="X60" s="1"/>
      <c r="Y60" s="1"/>
      <c r="Z60" s="1"/>
      <c r="AA60" s="1"/>
      <c r="AB60" s="1"/>
      <c r="AC60" s="1"/>
      <c r="AD60" s="1"/>
      <c r="AE60" s="1"/>
      <c r="AF60" s="1"/>
      <c r="AG60" s="1"/>
      <c r="IE60" s="15"/>
      <c r="IF60" s="15"/>
      <c r="IG60" s="15"/>
      <c r="IH60" s="15"/>
      <c r="II60" s="15"/>
      <c r="IJ60" s="15"/>
      <c r="IK60" s="15"/>
      <c r="IL60" s="15"/>
      <c r="IM60" s="15"/>
      <c r="IN60" s="15"/>
      <c r="IO60" s="15"/>
      <c r="IP60" s="15"/>
      <c r="IQ60" s="15"/>
      <c r="IR60" s="15"/>
      <c r="IS60" s="15"/>
      <c r="IT60" s="15"/>
      <c r="IU60" s="15"/>
      <c r="IV60" s="15"/>
    </row>
    <row r="61" spans="1:256" s="14" customFormat="1" ht="12.75">
      <c r="A61" s="1"/>
      <c r="B61" s="1"/>
      <c r="C61" s="1"/>
      <c r="D61" s="1"/>
      <c r="E61" s="1"/>
      <c r="F61" s="1"/>
      <c r="G61" s="1"/>
      <c r="H61" s="1"/>
      <c r="I61" s="1"/>
      <c r="J61" s="1"/>
      <c r="K61" s="1"/>
      <c r="L61" s="1"/>
      <c r="M61" s="1"/>
      <c r="N61" s="1"/>
      <c r="O61" s="2"/>
      <c r="P61" s="1"/>
      <c r="Q61" s="1"/>
      <c r="R61" s="1"/>
      <c r="S61" s="1"/>
      <c r="T61" s="3"/>
      <c r="U61" s="1"/>
      <c r="V61" s="1"/>
      <c r="W61" s="1"/>
      <c r="X61" s="1"/>
      <c r="Y61" s="1"/>
      <c r="Z61" s="1"/>
      <c r="AA61" s="1"/>
      <c r="AB61" s="1"/>
      <c r="AC61" s="1"/>
      <c r="AD61" s="1"/>
      <c r="AE61" s="1"/>
      <c r="AF61" s="1"/>
      <c r="AG61" s="1"/>
      <c r="IE61" s="15"/>
      <c r="IF61" s="15"/>
      <c r="IG61" s="15"/>
      <c r="IH61" s="15"/>
      <c r="II61" s="15"/>
      <c r="IJ61" s="15"/>
      <c r="IK61" s="15"/>
      <c r="IL61" s="15"/>
      <c r="IM61" s="15"/>
      <c r="IN61" s="15"/>
      <c r="IO61" s="15"/>
      <c r="IP61" s="15"/>
      <c r="IQ61" s="15"/>
      <c r="IR61" s="15"/>
      <c r="IS61" s="15"/>
      <c r="IT61" s="15"/>
      <c r="IU61" s="15"/>
      <c r="IV61" s="15"/>
    </row>
    <row r="62" spans="1:256" s="14" customFormat="1" ht="12.75">
      <c r="A62" s="1"/>
      <c r="B62" s="1"/>
      <c r="C62" s="1"/>
      <c r="D62" s="1"/>
      <c r="E62" s="1"/>
      <c r="F62" s="1"/>
      <c r="G62" s="1"/>
      <c r="H62" s="1"/>
      <c r="I62" s="1"/>
      <c r="J62" s="1"/>
      <c r="K62" s="1"/>
      <c r="L62" s="1"/>
      <c r="M62" s="1"/>
      <c r="N62" s="1"/>
      <c r="O62" s="2"/>
      <c r="P62" s="1"/>
      <c r="Q62" s="1"/>
      <c r="R62" s="1"/>
      <c r="S62" s="1"/>
      <c r="T62" s="3"/>
      <c r="U62" s="1"/>
      <c r="V62" s="1"/>
      <c r="W62" s="1"/>
      <c r="X62" s="1"/>
      <c r="Y62" s="1"/>
      <c r="Z62" s="1"/>
      <c r="AA62" s="1"/>
      <c r="AB62" s="1"/>
      <c r="AC62" s="1"/>
      <c r="AD62" s="1"/>
      <c r="AE62" s="1"/>
      <c r="AF62" s="1"/>
      <c r="AG62" s="1"/>
      <c r="IE62" s="15"/>
      <c r="IF62" s="15"/>
      <c r="IG62" s="15"/>
      <c r="IH62" s="15"/>
      <c r="II62" s="15"/>
      <c r="IJ62" s="15"/>
      <c r="IK62" s="15"/>
      <c r="IL62" s="15"/>
      <c r="IM62" s="15"/>
      <c r="IN62" s="15"/>
      <c r="IO62" s="15"/>
      <c r="IP62" s="15"/>
      <c r="IQ62" s="15"/>
      <c r="IR62" s="15"/>
      <c r="IS62" s="15"/>
      <c r="IT62" s="15"/>
      <c r="IU62" s="15"/>
      <c r="IV62" s="15"/>
    </row>
    <row r="63" spans="1:256" s="14" customFormat="1" ht="12.75">
      <c r="A63" s="1"/>
      <c r="B63" s="1"/>
      <c r="C63" s="1"/>
      <c r="D63" s="1"/>
      <c r="E63" s="1"/>
      <c r="F63" s="1"/>
      <c r="G63" s="1"/>
      <c r="H63" s="1"/>
      <c r="I63" s="1"/>
      <c r="J63" s="1"/>
      <c r="K63" s="1"/>
      <c r="L63" s="1"/>
      <c r="M63" s="1"/>
      <c r="N63" s="1"/>
      <c r="O63" s="2"/>
      <c r="P63" s="1"/>
      <c r="Q63" s="1"/>
      <c r="R63" s="1"/>
      <c r="S63" s="1"/>
      <c r="T63" s="3"/>
      <c r="U63" s="1"/>
      <c r="V63" s="1"/>
      <c r="W63" s="1"/>
      <c r="X63" s="1"/>
      <c r="Y63" s="1"/>
      <c r="Z63" s="1"/>
      <c r="AA63" s="1"/>
      <c r="AB63" s="1"/>
      <c r="AC63" s="1"/>
      <c r="AD63" s="1"/>
      <c r="AE63" s="1"/>
      <c r="AF63" s="1"/>
      <c r="AG63" s="1"/>
      <c r="IE63" s="15"/>
      <c r="IF63" s="15"/>
      <c r="IG63" s="15"/>
      <c r="IH63" s="15"/>
      <c r="II63" s="15"/>
      <c r="IJ63" s="15"/>
      <c r="IK63" s="15"/>
      <c r="IL63" s="15"/>
      <c r="IM63" s="15"/>
      <c r="IN63" s="15"/>
      <c r="IO63" s="15"/>
      <c r="IP63" s="15"/>
      <c r="IQ63" s="15"/>
      <c r="IR63" s="15"/>
      <c r="IS63" s="15"/>
      <c r="IT63" s="15"/>
      <c r="IU63" s="15"/>
      <c r="IV63" s="15"/>
    </row>
    <row r="64" spans="1:256" s="14" customFormat="1" ht="12.75">
      <c r="A64" s="1"/>
      <c r="B64" s="1"/>
      <c r="C64" s="1"/>
      <c r="D64" s="1"/>
      <c r="E64" s="1"/>
      <c r="F64" s="1"/>
      <c r="G64" s="1"/>
      <c r="H64" s="1"/>
      <c r="I64" s="1"/>
      <c r="J64" s="1"/>
      <c r="K64" s="1"/>
      <c r="L64" s="1"/>
      <c r="M64" s="1"/>
      <c r="N64" s="1"/>
      <c r="O64" s="2"/>
      <c r="P64" s="1"/>
      <c r="Q64" s="1"/>
      <c r="R64" s="1"/>
      <c r="S64" s="1"/>
      <c r="T64" s="3"/>
      <c r="U64" s="1"/>
      <c r="V64" s="1"/>
      <c r="W64" s="1"/>
      <c r="X64" s="1"/>
      <c r="Y64" s="1"/>
      <c r="Z64" s="1"/>
      <c r="AA64" s="1"/>
      <c r="AB64" s="1"/>
      <c r="AC64" s="1"/>
      <c r="AD64" s="1"/>
      <c r="AE64" s="1"/>
      <c r="AF64" s="1"/>
      <c r="AG64" s="1"/>
      <c r="IE64" s="15"/>
      <c r="IF64" s="15"/>
      <c r="IG64" s="15"/>
      <c r="IH64" s="15"/>
      <c r="II64" s="15"/>
      <c r="IJ64" s="15"/>
      <c r="IK64" s="15"/>
      <c r="IL64" s="15"/>
      <c r="IM64" s="15"/>
      <c r="IN64" s="15"/>
      <c r="IO64" s="15"/>
      <c r="IP64" s="15"/>
      <c r="IQ64" s="15"/>
      <c r="IR64" s="15"/>
      <c r="IS64" s="15"/>
      <c r="IT64" s="15"/>
      <c r="IU64" s="15"/>
      <c r="IV64" s="15"/>
    </row>
    <row r="65" spans="1:256" s="14" customFormat="1" ht="12.75">
      <c r="A65" s="1"/>
      <c r="B65" s="1"/>
      <c r="C65" s="1"/>
      <c r="D65" s="1"/>
      <c r="E65" s="1"/>
      <c r="F65" s="1"/>
      <c r="G65" s="1"/>
      <c r="H65" s="1"/>
      <c r="I65" s="1"/>
      <c r="J65" s="1"/>
      <c r="K65" s="1"/>
      <c r="L65" s="1"/>
      <c r="M65" s="1"/>
      <c r="N65" s="1"/>
      <c r="O65" s="2"/>
      <c r="P65" s="1"/>
      <c r="Q65" s="1"/>
      <c r="R65" s="1"/>
      <c r="S65" s="1"/>
      <c r="T65" s="3"/>
      <c r="U65" s="1"/>
      <c r="V65" s="1"/>
      <c r="W65" s="1"/>
      <c r="X65" s="1"/>
      <c r="Y65" s="1"/>
      <c r="Z65" s="1"/>
      <c r="AA65" s="1"/>
      <c r="AB65" s="1"/>
      <c r="AC65" s="1"/>
      <c r="AD65" s="1"/>
      <c r="AE65" s="1"/>
      <c r="AF65" s="1"/>
      <c r="AG65" s="1"/>
      <c r="IE65" s="15"/>
      <c r="IF65" s="15"/>
      <c r="IG65" s="15"/>
      <c r="IH65" s="15"/>
      <c r="II65" s="15"/>
      <c r="IJ65" s="15"/>
      <c r="IK65" s="15"/>
      <c r="IL65" s="15"/>
      <c r="IM65" s="15"/>
      <c r="IN65" s="15"/>
      <c r="IO65" s="15"/>
      <c r="IP65" s="15"/>
      <c r="IQ65" s="15"/>
      <c r="IR65" s="15"/>
      <c r="IS65" s="15"/>
      <c r="IT65" s="15"/>
      <c r="IU65" s="15"/>
      <c r="IV65" s="15"/>
    </row>
    <row r="66" spans="1:256" s="14" customFormat="1" ht="12.75">
      <c r="A66" s="1"/>
      <c r="B66" s="1"/>
      <c r="C66" s="1"/>
      <c r="D66" s="1"/>
      <c r="E66" s="1"/>
      <c r="F66" s="1"/>
      <c r="G66" s="1"/>
      <c r="H66" s="1"/>
      <c r="I66" s="1"/>
      <c r="J66" s="1"/>
      <c r="K66" s="1"/>
      <c r="L66" s="1"/>
      <c r="M66" s="1"/>
      <c r="N66" s="1"/>
      <c r="O66" s="2"/>
      <c r="P66" s="1"/>
      <c r="Q66" s="1"/>
      <c r="R66" s="1"/>
      <c r="S66" s="1"/>
      <c r="T66" s="3"/>
      <c r="U66" s="1"/>
      <c r="V66" s="1"/>
      <c r="W66" s="1"/>
      <c r="X66" s="1"/>
      <c r="Y66" s="1"/>
      <c r="Z66" s="1"/>
      <c r="AA66" s="1"/>
      <c r="AB66" s="1"/>
      <c r="AC66" s="1"/>
      <c r="AD66" s="1"/>
      <c r="AE66" s="1"/>
      <c r="AF66" s="1"/>
      <c r="AG66" s="1"/>
      <c r="IE66" s="15"/>
      <c r="IF66" s="15"/>
      <c r="IG66" s="15"/>
      <c r="IH66" s="15"/>
      <c r="II66" s="15"/>
      <c r="IJ66" s="15"/>
      <c r="IK66" s="15"/>
      <c r="IL66" s="15"/>
      <c r="IM66" s="15"/>
      <c r="IN66" s="15"/>
      <c r="IO66" s="15"/>
      <c r="IP66" s="15"/>
      <c r="IQ66" s="15"/>
      <c r="IR66" s="15"/>
      <c r="IS66" s="15"/>
      <c r="IT66" s="15"/>
      <c r="IU66" s="15"/>
      <c r="IV66" s="15"/>
    </row>
    <row r="67" spans="1:256" s="14" customFormat="1" ht="12.75">
      <c r="A67" s="1"/>
      <c r="B67" s="1"/>
      <c r="C67" s="1"/>
      <c r="D67" s="1"/>
      <c r="E67" s="1"/>
      <c r="F67" s="1"/>
      <c r="G67" s="1"/>
      <c r="H67" s="1"/>
      <c r="I67" s="1"/>
      <c r="J67" s="1"/>
      <c r="K67" s="1"/>
      <c r="L67" s="1"/>
      <c r="M67" s="1"/>
      <c r="N67" s="1"/>
      <c r="O67" s="2"/>
      <c r="P67" s="1"/>
      <c r="Q67" s="1"/>
      <c r="R67" s="1"/>
      <c r="S67" s="1"/>
      <c r="T67" s="3"/>
      <c r="U67" s="1"/>
      <c r="V67" s="1"/>
      <c r="W67" s="1"/>
      <c r="X67" s="1"/>
      <c r="Y67" s="1"/>
      <c r="Z67" s="1"/>
      <c r="AA67" s="1"/>
      <c r="AB67" s="1"/>
      <c r="AC67" s="1"/>
      <c r="AD67" s="1"/>
      <c r="AE67" s="1"/>
      <c r="AF67" s="1"/>
      <c r="AG67" s="1"/>
      <c r="IE67" s="15"/>
      <c r="IF67" s="15"/>
      <c r="IG67" s="15"/>
      <c r="IH67" s="15"/>
      <c r="II67" s="15"/>
      <c r="IJ67" s="15"/>
      <c r="IK67" s="15"/>
      <c r="IL67" s="15"/>
      <c r="IM67" s="15"/>
      <c r="IN67" s="15"/>
      <c r="IO67" s="15"/>
      <c r="IP67" s="15"/>
      <c r="IQ67" s="15"/>
      <c r="IR67" s="15"/>
      <c r="IS67" s="15"/>
      <c r="IT67" s="15"/>
      <c r="IU67" s="15"/>
      <c r="IV67" s="15"/>
    </row>
    <row r="68" spans="1:256" s="14" customFormat="1" ht="12.75">
      <c r="A68" s="1"/>
      <c r="B68" s="1"/>
      <c r="C68" s="1"/>
      <c r="D68" s="1"/>
      <c r="E68" s="1"/>
      <c r="F68" s="1"/>
      <c r="G68" s="1"/>
      <c r="H68" s="1"/>
      <c r="I68" s="1"/>
      <c r="J68" s="1"/>
      <c r="K68" s="1"/>
      <c r="L68" s="1"/>
      <c r="M68" s="1"/>
      <c r="N68" s="1"/>
      <c r="O68" s="2"/>
      <c r="P68" s="1"/>
      <c r="Q68" s="1"/>
      <c r="R68" s="1"/>
      <c r="S68" s="1"/>
      <c r="T68" s="3"/>
      <c r="U68" s="1"/>
      <c r="V68" s="1"/>
      <c r="W68" s="1"/>
      <c r="X68" s="1"/>
      <c r="Y68" s="1"/>
      <c r="Z68" s="1"/>
      <c r="AA68" s="1"/>
      <c r="AB68" s="1"/>
      <c r="AC68" s="1"/>
      <c r="AD68" s="1"/>
      <c r="AE68" s="1"/>
      <c r="AF68" s="1"/>
      <c r="AG68" s="1"/>
      <c r="IE68" s="15"/>
      <c r="IF68" s="15"/>
      <c r="IG68" s="15"/>
      <c r="IH68" s="15"/>
      <c r="II68" s="15"/>
      <c r="IJ68" s="15"/>
      <c r="IK68" s="15"/>
      <c r="IL68" s="15"/>
      <c r="IM68" s="15"/>
      <c r="IN68" s="15"/>
      <c r="IO68" s="15"/>
      <c r="IP68" s="15"/>
      <c r="IQ68" s="15"/>
      <c r="IR68" s="15"/>
      <c r="IS68" s="15"/>
      <c r="IT68" s="15"/>
      <c r="IU68" s="15"/>
      <c r="IV68" s="15"/>
    </row>
    <row r="69" spans="1:256" s="14" customFormat="1" ht="12.75">
      <c r="A69" s="1"/>
      <c r="B69" s="1"/>
      <c r="C69" s="1"/>
      <c r="D69" s="1"/>
      <c r="E69" s="1"/>
      <c r="F69" s="1"/>
      <c r="G69" s="1"/>
      <c r="H69" s="1"/>
      <c r="I69" s="1"/>
      <c r="J69" s="1"/>
      <c r="K69" s="1"/>
      <c r="L69" s="1"/>
      <c r="M69" s="1"/>
      <c r="N69" s="1"/>
      <c r="O69" s="2"/>
      <c r="P69" s="1"/>
      <c r="Q69" s="1"/>
      <c r="R69" s="1"/>
      <c r="S69" s="1"/>
      <c r="T69" s="3"/>
      <c r="U69" s="1"/>
      <c r="V69" s="1"/>
      <c r="W69" s="1"/>
      <c r="X69" s="1"/>
      <c r="Y69" s="1"/>
      <c r="Z69" s="1"/>
      <c r="AA69" s="1"/>
      <c r="AB69" s="1"/>
      <c r="AC69" s="1"/>
      <c r="AD69" s="1"/>
      <c r="AE69" s="1"/>
      <c r="AF69" s="1"/>
      <c r="AG69" s="1"/>
      <c r="IE69" s="15"/>
      <c r="IF69" s="15"/>
      <c r="IG69" s="15"/>
      <c r="IH69" s="15"/>
      <c r="II69" s="15"/>
      <c r="IJ69" s="15"/>
      <c r="IK69" s="15"/>
      <c r="IL69" s="15"/>
      <c r="IM69" s="15"/>
      <c r="IN69" s="15"/>
      <c r="IO69" s="15"/>
      <c r="IP69" s="15"/>
      <c r="IQ69" s="15"/>
      <c r="IR69" s="15"/>
      <c r="IS69" s="15"/>
      <c r="IT69" s="15"/>
      <c r="IU69" s="15"/>
      <c r="IV69" s="15"/>
    </row>
    <row r="70" spans="1:256" s="14" customFormat="1" ht="12.75">
      <c r="A70" s="1"/>
      <c r="B70" s="1"/>
      <c r="C70" s="1"/>
      <c r="D70" s="1"/>
      <c r="E70" s="1"/>
      <c r="F70" s="1"/>
      <c r="G70" s="1"/>
      <c r="H70" s="1"/>
      <c r="I70" s="1"/>
      <c r="J70" s="1"/>
      <c r="K70" s="1"/>
      <c r="L70" s="1"/>
      <c r="M70" s="1"/>
      <c r="N70" s="1"/>
      <c r="O70" s="2"/>
      <c r="P70" s="1"/>
      <c r="Q70" s="1"/>
      <c r="R70" s="1"/>
      <c r="S70" s="1"/>
      <c r="T70" s="3"/>
      <c r="U70" s="1"/>
      <c r="V70" s="1"/>
      <c r="W70" s="1"/>
      <c r="X70" s="1"/>
      <c r="Y70" s="1"/>
      <c r="Z70" s="1"/>
      <c r="AA70" s="1"/>
      <c r="AB70" s="1"/>
      <c r="AC70" s="1"/>
      <c r="AD70" s="1"/>
      <c r="AE70" s="1"/>
      <c r="AF70" s="1"/>
      <c r="AG70" s="1"/>
      <c r="IE70" s="15"/>
      <c r="IF70" s="15"/>
      <c r="IG70" s="15"/>
      <c r="IH70" s="15"/>
      <c r="II70" s="15"/>
      <c r="IJ70" s="15"/>
      <c r="IK70" s="15"/>
      <c r="IL70" s="15"/>
      <c r="IM70" s="15"/>
      <c r="IN70" s="15"/>
      <c r="IO70" s="15"/>
      <c r="IP70" s="15"/>
      <c r="IQ70" s="15"/>
      <c r="IR70" s="15"/>
      <c r="IS70" s="15"/>
      <c r="IT70" s="15"/>
      <c r="IU70" s="15"/>
      <c r="IV70" s="15"/>
    </row>
    <row r="71" spans="1:256" s="14" customFormat="1" ht="12.75">
      <c r="A71" s="1"/>
      <c r="B71" s="1"/>
      <c r="C71" s="1"/>
      <c r="D71" s="1"/>
      <c r="E71" s="1"/>
      <c r="F71" s="1"/>
      <c r="G71" s="1"/>
      <c r="H71" s="1"/>
      <c r="I71" s="1"/>
      <c r="J71" s="1"/>
      <c r="K71" s="1"/>
      <c r="L71" s="1"/>
      <c r="M71" s="1"/>
      <c r="N71" s="1"/>
      <c r="O71" s="2"/>
      <c r="P71" s="1"/>
      <c r="Q71" s="1"/>
      <c r="R71" s="1"/>
      <c r="S71" s="1"/>
      <c r="T71" s="3"/>
      <c r="U71" s="1"/>
      <c r="V71" s="1"/>
      <c r="W71" s="1"/>
      <c r="X71" s="1"/>
      <c r="Y71" s="1"/>
      <c r="Z71" s="1"/>
      <c r="AA71" s="1"/>
      <c r="AB71" s="1"/>
      <c r="AC71" s="1"/>
      <c r="AD71" s="1"/>
      <c r="AE71" s="1"/>
      <c r="AF71" s="1"/>
      <c r="AG71" s="1"/>
      <c r="IE71" s="15"/>
      <c r="IF71" s="15"/>
      <c r="IG71" s="15"/>
      <c r="IH71" s="15"/>
      <c r="II71" s="15"/>
      <c r="IJ71" s="15"/>
      <c r="IK71" s="15"/>
      <c r="IL71" s="15"/>
      <c r="IM71" s="15"/>
      <c r="IN71" s="15"/>
      <c r="IO71" s="15"/>
      <c r="IP71" s="15"/>
      <c r="IQ71" s="15"/>
      <c r="IR71" s="15"/>
      <c r="IS71" s="15"/>
      <c r="IT71" s="15"/>
      <c r="IU71" s="15"/>
      <c r="IV71" s="15"/>
    </row>
    <row r="72" spans="1:256" s="14" customFormat="1" ht="12.75">
      <c r="A72" s="1"/>
      <c r="B72" s="1"/>
      <c r="C72" s="1"/>
      <c r="D72" s="1"/>
      <c r="E72" s="1"/>
      <c r="F72" s="1"/>
      <c r="G72" s="1"/>
      <c r="H72" s="1"/>
      <c r="I72" s="1"/>
      <c r="J72" s="1"/>
      <c r="K72" s="1"/>
      <c r="L72" s="1"/>
      <c r="M72" s="1"/>
      <c r="N72" s="1"/>
      <c r="O72" s="2"/>
      <c r="P72" s="1"/>
      <c r="Q72" s="1"/>
      <c r="R72" s="1"/>
      <c r="S72" s="1"/>
      <c r="T72" s="3"/>
      <c r="U72" s="1"/>
      <c r="V72" s="1"/>
      <c r="W72" s="1"/>
      <c r="X72" s="1"/>
      <c r="Y72" s="1"/>
      <c r="Z72" s="1"/>
      <c r="AA72" s="1"/>
      <c r="AB72" s="1"/>
      <c r="AC72" s="1"/>
      <c r="AD72" s="1"/>
      <c r="AE72" s="1"/>
      <c r="AF72" s="1"/>
      <c r="AG72" s="1"/>
      <c r="IE72" s="15"/>
      <c r="IF72" s="15"/>
      <c r="IG72" s="15"/>
      <c r="IH72" s="15"/>
      <c r="II72" s="15"/>
      <c r="IJ72" s="15"/>
      <c r="IK72" s="15"/>
      <c r="IL72" s="15"/>
      <c r="IM72" s="15"/>
      <c r="IN72" s="15"/>
      <c r="IO72" s="15"/>
      <c r="IP72" s="15"/>
      <c r="IQ72" s="15"/>
      <c r="IR72" s="15"/>
      <c r="IS72" s="15"/>
      <c r="IT72" s="15"/>
      <c r="IU72" s="15"/>
      <c r="IV72" s="15"/>
    </row>
    <row r="73" spans="1:256" s="14" customFormat="1" ht="12.75">
      <c r="A73" s="1"/>
      <c r="B73" s="1"/>
      <c r="C73" s="1"/>
      <c r="D73" s="1"/>
      <c r="E73" s="1"/>
      <c r="F73" s="1"/>
      <c r="G73" s="1"/>
      <c r="H73" s="1"/>
      <c r="I73" s="1"/>
      <c r="J73" s="1"/>
      <c r="K73" s="1"/>
      <c r="L73" s="1"/>
      <c r="M73" s="1"/>
      <c r="N73" s="1"/>
      <c r="O73" s="2"/>
      <c r="P73" s="1"/>
      <c r="Q73" s="1"/>
      <c r="R73" s="1"/>
      <c r="S73" s="1"/>
      <c r="T73" s="3"/>
      <c r="U73" s="1"/>
      <c r="V73" s="1"/>
      <c r="W73" s="1"/>
      <c r="X73" s="1"/>
      <c r="Y73" s="1"/>
      <c r="Z73" s="1"/>
      <c r="AA73" s="1"/>
      <c r="AB73" s="1"/>
      <c r="AC73" s="1"/>
      <c r="AD73" s="1"/>
      <c r="AE73" s="1"/>
      <c r="AF73" s="1"/>
      <c r="AG73" s="1"/>
      <c r="IE73" s="15"/>
      <c r="IF73" s="15"/>
      <c r="IG73" s="15"/>
      <c r="IH73" s="15"/>
      <c r="II73" s="15"/>
      <c r="IJ73" s="15"/>
      <c r="IK73" s="15"/>
      <c r="IL73" s="15"/>
      <c r="IM73" s="15"/>
      <c r="IN73" s="15"/>
      <c r="IO73" s="15"/>
      <c r="IP73" s="15"/>
      <c r="IQ73" s="15"/>
      <c r="IR73" s="15"/>
      <c r="IS73" s="15"/>
      <c r="IT73" s="15"/>
      <c r="IU73" s="15"/>
      <c r="IV73" s="15"/>
    </row>
    <row r="74" spans="1:256" s="14" customFormat="1" ht="12.75">
      <c r="A74" s="1"/>
      <c r="B74" s="1"/>
      <c r="C74" s="1"/>
      <c r="D74" s="1"/>
      <c r="E74" s="1"/>
      <c r="F74" s="1"/>
      <c r="G74" s="1"/>
      <c r="H74" s="1"/>
      <c r="I74" s="1"/>
      <c r="J74" s="1"/>
      <c r="K74" s="1"/>
      <c r="L74" s="1"/>
      <c r="M74" s="1"/>
      <c r="N74" s="1"/>
      <c r="O74" s="2"/>
      <c r="P74" s="1"/>
      <c r="Q74" s="1"/>
      <c r="R74" s="1"/>
      <c r="S74" s="1"/>
      <c r="T74" s="3"/>
      <c r="U74" s="1"/>
      <c r="V74" s="1"/>
      <c r="W74" s="1"/>
      <c r="X74" s="1"/>
      <c r="Y74" s="1"/>
      <c r="Z74" s="1"/>
      <c r="AA74" s="1"/>
      <c r="AB74" s="1"/>
      <c r="AC74" s="1"/>
      <c r="AD74" s="1"/>
      <c r="AE74" s="1"/>
      <c r="AF74" s="1"/>
      <c r="AG74" s="1"/>
      <c r="IE74" s="15"/>
      <c r="IF74" s="15"/>
      <c r="IG74" s="15"/>
      <c r="IH74" s="15"/>
      <c r="II74" s="15"/>
      <c r="IJ74" s="15"/>
      <c r="IK74" s="15"/>
      <c r="IL74" s="15"/>
      <c r="IM74" s="15"/>
      <c r="IN74" s="15"/>
      <c r="IO74" s="15"/>
      <c r="IP74" s="15"/>
      <c r="IQ74" s="15"/>
      <c r="IR74" s="15"/>
      <c r="IS74" s="15"/>
      <c r="IT74" s="15"/>
      <c r="IU74" s="15"/>
      <c r="IV74" s="15"/>
    </row>
    <row r="75" spans="1:256" s="14" customFormat="1" ht="12.75">
      <c r="A75" s="1"/>
      <c r="B75" s="1"/>
      <c r="C75" s="1"/>
      <c r="D75" s="1"/>
      <c r="E75" s="1"/>
      <c r="F75" s="1"/>
      <c r="G75" s="1"/>
      <c r="H75" s="1"/>
      <c r="I75" s="1"/>
      <c r="J75" s="1"/>
      <c r="K75" s="1"/>
      <c r="L75" s="1"/>
      <c r="M75" s="1"/>
      <c r="N75" s="1"/>
      <c r="O75" s="2"/>
      <c r="P75" s="1"/>
      <c r="Q75" s="1"/>
      <c r="R75" s="1"/>
      <c r="S75" s="1"/>
      <c r="T75" s="3"/>
      <c r="U75" s="1"/>
      <c r="V75" s="1"/>
      <c r="W75" s="1"/>
      <c r="X75" s="1"/>
      <c r="Y75" s="1"/>
      <c r="Z75" s="1"/>
      <c r="AA75" s="1"/>
      <c r="AB75" s="1"/>
      <c r="AC75" s="1"/>
      <c r="AD75" s="1"/>
      <c r="AE75" s="1"/>
      <c r="AF75" s="1"/>
      <c r="AG75" s="1"/>
      <c r="IE75" s="15"/>
      <c r="IF75" s="15"/>
      <c r="IG75" s="15"/>
      <c r="IH75" s="15"/>
      <c r="II75" s="15"/>
      <c r="IJ75" s="15"/>
      <c r="IK75" s="15"/>
      <c r="IL75" s="15"/>
      <c r="IM75" s="15"/>
      <c r="IN75" s="15"/>
      <c r="IO75" s="15"/>
      <c r="IP75" s="15"/>
      <c r="IQ75" s="15"/>
      <c r="IR75" s="15"/>
      <c r="IS75" s="15"/>
      <c r="IT75" s="15"/>
      <c r="IU75" s="15"/>
      <c r="IV75" s="15"/>
    </row>
    <row r="76" spans="1:256" s="14" customFormat="1" ht="12.75">
      <c r="A76" s="1"/>
      <c r="B76" s="1"/>
      <c r="C76" s="1"/>
      <c r="D76" s="1"/>
      <c r="E76" s="1"/>
      <c r="F76" s="1"/>
      <c r="G76" s="1"/>
      <c r="H76" s="1"/>
      <c r="I76" s="1"/>
      <c r="J76" s="1"/>
      <c r="K76" s="1"/>
      <c r="L76" s="1"/>
      <c r="M76" s="1"/>
      <c r="N76" s="1"/>
      <c r="O76" s="2"/>
      <c r="P76" s="1"/>
      <c r="Q76" s="1"/>
      <c r="R76" s="1"/>
      <c r="S76" s="1"/>
      <c r="T76" s="3"/>
      <c r="U76" s="1"/>
      <c r="V76" s="1"/>
      <c r="W76" s="1"/>
      <c r="X76" s="1"/>
      <c r="Y76" s="1"/>
      <c r="Z76" s="1"/>
      <c r="AA76" s="1"/>
      <c r="AB76" s="1"/>
      <c r="AC76" s="1"/>
      <c r="AD76" s="1"/>
      <c r="AE76" s="1"/>
      <c r="AF76" s="1"/>
      <c r="AG76" s="1"/>
      <c r="IE76" s="15"/>
      <c r="IF76" s="15"/>
      <c r="IG76" s="15"/>
      <c r="IH76" s="15"/>
      <c r="II76" s="15"/>
      <c r="IJ76" s="15"/>
      <c r="IK76" s="15"/>
      <c r="IL76" s="15"/>
      <c r="IM76" s="15"/>
      <c r="IN76" s="15"/>
      <c r="IO76" s="15"/>
      <c r="IP76" s="15"/>
      <c r="IQ76" s="15"/>
      <c r="IR76" s="15"/>
      <c r="IS76" s="15"/>
      <c r="IT76" s="15"/>
      <c r="IU76" s="15"/>
      <c r="IV76" s="15"/>
    </row>
    <row r="77" spans="1:256" s="14" customFormat="1" ht="12.75">
      <c r="A77" s="1"/>
      <c r="B77" s="1"/>
      <c r="C77" s="1"/>
      <c r="D77" s="1"/>
      <c r="E77" s="1"/>
      <c r="F77" s="1"/>
      <c r="G77" s="1"/>
      <c r="H77" s="1"/>
      <c r="I77" s="1"/>
      <c r="J77" s="1"/>
      <c r="K77" s="1"/>
      <c r="L77" s="1"/>
      <c r="M77" s="1"/>
      <c r="N77" s="1"/>
      <c r="O77" s="2"/>
      <c r="P77" s="1"/>
      <c r="Q77" s="1"/>
      <c r="R77" s="1"/>
      <c r="S77" s="1"/>
      <c r="T77" s="3"/>
      <c r="U77" s="1"/>
      <c r="V77" s="1"/>
      <c r="W77" s="1"/>
      <c r="X77" s="1"/>
      <c r="Y77" s="1"/>
      <c r="Z77" s="1"/>
      <c r="AA77" s="1"/>
      <c r="AB77" s="1"/>
      <c r="AC77" s="1"/>
      <c r="AD77" s="1"/>
      <c r="AE77" s="1"/>
      <c r="AF77" s="1"/>
      <c r="AG77" s="1"/>
      <c r="IE77" s="15"/>
      <c r="IF77" s="15"/>
      <c r="IG77" s="15"/>
      <c r="IH77" s="15"/>
      <c r="II77" s="15"/>
      <c r="IJ77" s="15"/>
      <c r="IK77" s="15"/>
      <c r="IL77" s="15"/>
      <c r="IM77" s="15"/>
      <c r="IN77" s="15"/>
      <c r="IO77" s="15"/>
      <c r="IP77" s="15"/>
      <c r="IQ77" s="15"/>
      <c r="IR77" s="15"/>
      <c r="IS77" s="15"/>
      <c r="IT77" s="15"/>
      <c r="IU77" s="15"/>
      <c r="IV77" s="15"/>
    </row>
    <row r="78" spans="1:256" s="14" customFormat="1" ht="12.75">
      <c r="A78" s="1"/>
      <c r="B78" s="1"/>
      <c r="C78" s="1"/>
      <c r="D78" s="1"/>
      <c r="E78" s="1"/>
      <c r="F78" s="1"/>
      <c r="G78" s="1"/>
      <c r="H78" s="1"/>
      <c r="I78" s="1"/>
      <c r="J78" s="1"/>
      <c r="K78" s="1"/>
      <c r="L78" s="1"/>
      <c r="M78" s="1"/>
      <c r="N78" s="1"/>
      <c r="O78" s="2"/>
      <c r="P78" s="1"/>
      <c r="Q78" s="1"/>
      <c r="R78" s="1"/>
      <c r="S78" s="1"/>
      <c r="T78" s="3"/>
      <c r="U78" s="1"/>
      <c r="V78" s="1"/>
      <c r="W78" s="1"/>
      <c r="X78" s="1"/>
      <c r="Y78" s="1"/>
      <c r="Z78" s="1"/>
      <c r="AA78" s="1"/>
      <c r="AB78" s="1"/>
      <c r="AC78" s="1"/>
      <c r="AD78" s="1"/>
      <c r="AE78" s="1"/>
      <c r="AF78" s="1"/>
      <c r="AG78" s="1"/>
      <c r="IE78" s="15"/>
      <c r="IF78" s="15"/>
      <c r="IG78" s="15"/>
      <c r="IH78" s="15"/>
      <c r="II78" s="15"/>
      <c r="IJ78" s="15"/>
      <c r="IK78" s="15"/>
      <c r="IL78" s="15"/>
      <c r="IM78" s="15"/>
      <c r="IN78" s="15"/>
      <c r="IO78" s="15"/>
      <c r="IP78" s="15"/>
      <c r="IQ78" s="15"/>
      <c r="IR78" s="15"/>
      <c r="IS78" s="15"/>
      <c r="IT78" s="15"/>
      <c r="IU78" s="15"/>
      <c r="IV78" s="15"/>
    </row>
    <row r="79" spans="1:256" s="14" customFormat="1" ht="12.75">
      <c r="A79" s="1"/>
      <c r="B79" s="1"/>
      <c r="C79" s="1"/>
      <c r="D79" s="1"/>
      <c r="E79" s="1"/>
      <c r="F79" s="1"/>
      <c r="G79" s="1"/>
      <c r="H79" s="1"/>
      <c r="I79" s="1"/>
      <c r="J79" s="1"/>
      <c r="K79" s="1"/>
      <c r="L79" s="1"/>
      <c r="M79" s="1"/>
      <c r="N79" s="1"/>
      <c r="O79" s="2"/>
      <c r="P79" s="1"/>
      <c r="Q79" s="1"/>
      <c r="R79" s="1"/>
      <c r="S79" s="1"/>
      <c r="T79" s="3"/>
      <c r="U79" s="1"/>
      <c r="V79" s="1"/>
      <c r="W79" s="1"/>
      <c r="X79" s="1"/>
      <c r="Y79" s="1"/>
      <c r="Z79" s="1"/>
      <c r="AA79" s="1"/>
      <c r="AB79" s="1"/>
      <c r="AC79" s="1"/>
      <c r="AD79" s="1"/>
      <c r="AE79" s="1"/>
      <c r="AF79" s="1"/>
      <c r="AG79" s="1"/>
      <c r="IE79" s="15"/>
      <c r="IF79" s="15"/>
      <c r="IG79" s="15"/>
      <c r="IH79" s="15"/>
      <c r="II79" s="15"/>
      <c r="IJ79" s="15"/>
      <c r="IK79" s="15"/>
      <c r="IL79" s="15"/>
      <c r="IM79" s="15"/>
      <c r="IN79" s="15"/>
      <c r="IO79" s="15"/>
      <c r="IP79" s="15"/>
      <c r="IQ79" s="15"/>
      <c r="IR79" s="15"/>
      <c r="IS79" s="15"/>
      <c r="IT79" s="15"/>
      <c r="IU79" s="15"/>
      <c r="IV79" s="15"/>
    </row>
    <row r="80" spans="1:256" s="14" customFormat="1" ht="12.75">
      <c r="A80" s="1"/>
      <c r="B80" s="1"/>
      <c r="C80" s="1"/>
      <c r="D80" s="1"/>
      <c r="E80" s="1"/>
      <c r="F80" s="1"/>
      <c r="G80" s="1"/>
      <c r="H80" s="1"/>
      <c r="I80" s="1"/>
      <c r="J80" s="1"/>
      <c r="K80" s="1"/>
      <c r="L80" s="1"/>
      <c r="M80" s="1"/>
      <c r="N80" s="1"/>
      <c r="O80" s="2"/>
      <c r="P80" s="1"/>
      <c r="Q80" s="1"/>
      <c r="R80" s="1"/>
      <c r="S80" s="1"/>
      <c r="T80" s="3"/>
      <c r="U80" s="1"/>
      <c r="V80" s="1"/>
      <c r="W80" s="1"/>
      <c r="X80" s="1"/>
      <c r="Y80" s="1"/>
      <c r="Z80" s="1"/>
      <c r="AA80" s="1"/>
      <c r="AB80" s="1"/>
      <c r="AC80" s="1"/>
      <c r="AD80" s="1"/>
      <c r="AE80" s="1"/>
      <c r="AF80" s="1"/>
      <c r="AG80" s="1"/>
      <c r="IE80" s="15"/>
      <c r="IF80" s="15"/>
      <c r="IG80" s="15"/>
      <c r="IH80" s="15"/>
      <c r="II80" s="15"/>
      <c r="IJ80" s="15"/>
      <c r="IK80" s="15"/>
      <c r="IL80" s="15"/>
      <c r="IM80" s="15"/>
      <c r="IN80" s="15"/>
      <c r="IO80" s="15"/>
      <c r="IP80" s="15"/>
      <c r="IQ80" s="15"/>
      <c r="IR80" s="15"/>
      <c r="IS80" s="15"/>
      <c r="IT80" s="15"/>
      <c r="IU80" s="15"/>
      <c r="IV80" s="15"/>
    </row>
    <row r="81" spans="1:256" s="14" customFormat="1" ht="12.75">
      <c r="A81" s="1"/>
      <c r="B81" s="1"/>
      <c r="C81" s="1"/>
      <c r="D81" s="1"/>
      <c r="E81" s="1"/>
      <c r="F81" s="1"/>
      <c r="G81" s="1"/>
      <c r="H81" s="1"/>
      <c r="I81" s="1"/>
      <c r="J81" s="1"/>
      <c r="K81" s="1"/>
      <c r="L81" s="1"/>
      <c r="M81" s="1"/>
      <c r="N81" s="1"/>
      <c r="O81" s="2"/>
      <c r="P81" s="1"/>
      <c r="Q81" s="1"/>
      <c r="R81" s="1"/>
      <c r="S81" s="1"/>
      <c r="T81" s="3"/>
      <c r="U81" s="1"/>
      <c r="V81" s="1"/>
      <c r="W81" s="1"/>
      <c r="X81" s="1"/>
      <c r="Y81" s="1"/>
      <c r="Z81" s="1"/>
      <c r="AA81" s="1"/>
      <c r="AB81" s="1"/>
      <c r="AC81" s="1"/>
      <c r="AD81" s="1"/>
      <c r="AE81" s="1"/>
      <c r="AF81" s="1"/>
      <c r="AG81" s="1"/>
      <c r="IE81" s="15"/>
      <c r="IF81" s="15"/>
      <c r="IG81" s="15"/>
      <c r="IH81" s="15"/>
      <c r="II81" s="15"/>
      <c r="IJ81" s="15"/>
      <c r="IK81" s="15"/>
      <c r="IL81" s="15"/>
      <c r="IM81" s="15"/>
      <c r="IN81" s="15"/>
      <c r="IO81" s="15"/>
      <c r="IP81" s="15"/>
      <c r="IQ81" s="15"/>
      <c r="IR81" s="15"/>
      <c r="IS81" s="15"/>
      <c r="IT81" s="15"/>
      <c r="IU81" s="15"/>
      <c r="IV81" s="15"/>
    </row>
    <row r="82" spans="1:256" s="14" customFormat="1" ht="12.75">
      <c r="A82" s="1"/>
      <c r="B82" s="1"/>
      <c r="C82" s="1"/>
      <c r="D82" s="1"/>
      <c r="E82" s="1"/>
      <c r="F82" s="1"/>
      <c r="G82" s="1"/>
      <c r="H82" s="1"/>
      <c r="I82" s="1"/>
      <c r="J82" s="1"/>
      <c r="K82" s="1"/>
      <c r="L82" s="1"/>
      <c r="M82" s="1"/>
      <c r="N82" s="1"/>
      <c r="O82" s="2"/>
      <c r="P82" s="1"/>
      <c r="Q82" s="1"/>
      <c r="R82" s="1"/>
      <c r="S82" s="1"/>
      <c r="T82" s="3"/>
      <c r="U82" s="1"/>
      <c r="V82" s="1"/>
      <c r="W82" s="1"/>
      <c r="X82" s="1"/>
      <c r="Y82" s="1"/>
      <c r="Z82" s="1"/>
      <c r="AA82" s="1"/>
      <c r="AB82" s="1"/>
      <c r="AC82" s="1"/>
      <c r="AD82" s="1"/>
      <c r="AE82" s="1"/>
      <c r="AF82" s="1"/>
      <c r="AG82" s="1"/>
      <c r="IE82" s="15"/>
      <c r="IF82" s="15"/>
      <c r="IG82" s="15"/>
      <c r="IH82" s="15"/>
      <c r="II82" s="15"/>
      <c r="IJ82" s="15"/>
      <c r="IK82" s="15"/>
      <c r="IL82" s="15"/>
      <c r="IM82" s="15"/>
      <c r="IN82" s="15"/>
      <c r="IO82" s="15"/>
      <c r="IP82" s="15"/>
      <c r="IQ82" s="15"/>
      <c r="IR82" s="15"/>
      <c r="IS82" s="15"/>
      <c r="IT82" s="15"/>
      <c r="IU82" s="15"/>
      <c r="IV82" s="15"/>
    </row>
    <row r="83" spans="1:256" s="14" customFormat="1" ht="12.75">
      <c r="A83" s="1"/>
      <c r="B83" s="1"/>
      <c r="C83" s="1"/>
      <c r="D83" s="1"/>
      <c r="E83" s="1"/>
      <c r="F83" s="1"/>
      <c r="G83" s="1"/>
      <c r="H83" s="1"/>
      <c r="I83" s="1"/>
      <c r="J83" s="1"/>
      <c r="K83" s="1"/>
      <c r="L83" s="1"/>
      <c r="M83" s="1"/>
      <c r="N83" s="1"/>
      <c r="O83" s="2"/>
      <c r="P83" s="1"/>
      <c r="Q83" s="1"/>
      <c r="R83" s="1"/>
      <c r="S83" s="1"/>
      <c r="T83" s="3"/>
      <c r="U83" s="1"/>
      <c r="V83" s="1"/>
      <c r="W83" s="1"/>
      <c r="X83" s="1"/>
      <c r="Y83" s="1"/>
      <c r="Z83" s="1"/>
      <c r="AA83" s="1"/>
      <c r="AB83" s="1"/>
      <c r="AC83" s="1"/>
      <c r="AD83" s="1"/>
      <c r="AE83" s="1"/>
      <c r="AF83" s="1"/>
      <c r="AG83" s="1"/>
      <c r="IE83" s="15"/>
      <c r="IF83" s="15"/>
      <c r="IG83" s="15"/>
      <c r="IH83" s="15"/>
      <c r="II83" s="15"/>
      <c r="IJ83" s="15"/>
      <c r="IK83" s="15"/>
      <c r="IL83" s="15"/>
      <c r="IM83" s="15"/>
      <c r="IN83" s="15"/>
      <c r="IO83" s="15"/>
      <c r="IP83" s="15"/>
      <c r="IQ83" s="15"/>
      <c r="IR83" s="15"/>
      <c r="IS83" s="15"/>
      <c r="IT83" s="15"/>
      <c r="IU83" s="15"/>
      <c r="IV83" s="15"/>
    </row>
    <row r="84" spans="1:256" s="14" customFormat="1" ht="12.75">
      <c r="A84" s="1"/>
      <c r="B84" s="1"/>
      <c r="C84" s="1"/>
      <c r="D84" s="1"/>
      <c r="E84" s="1"/>
      <c r="F84" s="1"/>
      <c r="G84" s="1"/>
      <c r="H84" s="1"/>
      <c r="I84" s="1"/>
      <c r="J84" s="1"/>
      <c r="K84" s="1"/>
      <c r="L84" s="1"/>
      <c r="M84" s="1"/>
      <c r="N84" s="1"/>
      <c r="O84" s="2"/>
      <c r="P84" s="1"/>
      <c r="Q84" s="1"/>
      <c r="R84" s="1"/>
      <c r="S84" s="1"/>
      <c r="T84" s="3"/>
      <c r="U84" s="1"/>
      <c r="V84" s="1"/>
      <c r="W84" s="1"/>
      <c r="X84" s="1"/>
      <c r="Y84" s="1"/>
      <c r="Z84" s="1"/>
      <c r="AA84" s="1"/>
      <c r="AB84" s="1"/>
      <c r="AC84" s="1"/>
      <c r="AD84" s="1"/>
      <c r="AE84" s="1"/>
      <c r="AF84" s="1"/>
      <c r="AG84" s="1"/>
      <c r="IE84" s="15"/>
      <c r="IF84" s="15"/>
      <c r="IG84" s="15"/>
      <c r="IH84" s="15"/>
      <c r="II84" s="15"/>
      <c r="IJ84" s="15"/>
      <c r="IK84" s="15"/>
      <c r="IL84" s="15"/>
      <c r="IM84" s="15"/>
      <c r="IN84" s="15"/>
      <c r="IO84" s="15"/>
      <c r="IP84" s="15"/>
      <c r="IQ84" s="15"/>
      <c r="IR84" s="15"/>
      <c r="IS84" s="15"/>
      <c r="IT84" s="15"/>
      <c r="IU84" s="15"/>
      <c r="IV84" s="15"/>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