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Application Response" sheetId="1" r:id="rId1"/>
  </sheets>
  <definedNames>
    <definedName name="_xlnm.Print_Area" localSheetId="0">'Application Response'!$A$2:$AE$13</definedName>
    <definedName name="_xlnm.Print_Titles" localSheetId="0">'Application Response'!$2:$2</definedName>
    <definedName name="BuiltIn_AutoFilter___1">"$Invoice.$#REF!$#REF!:$#REF!$#REF!"</definedName>
    <definedName name="Excel_BuiltIn_Print_Titles_1_1">'Application Response'!$A$2:$IC$2</definedName>
    <definedName name="Excel_BuiltIn_Print_Titles_1___0">"$Invoice.$#REF!$#REF!:$#REF!$#REF!"</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2"/>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2"/>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2"/>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E1" authorId="0">
      <text>
        <r>
          <rPr>
            <sz val="8"/>
            <color indexed="8"/>
            <rFont val="Times New Roman"/>
            <family val="1"/>
          </rPr>
          <t xml:space="preserve">Property Qualifier:
The use of this metadata is specified by the ebXML CCTS which in turn extends the ISO 11179 naming rules.
A qualifier is a word or words that help define and differentiate a Business Information Entity from other Business Information Entities. 
Qualifiers specialise or modify the Property Term.  For example, when the BIE is used in another context.
A guide for use is if the word (or words) expresses "a type of" or specialization  relationship to the property term then the word (or words) are qualifiers. This implies that adjectives are likely to be qualifiers.
For example:  Postal is a type of Zone used in an Address.
</t>
        </r>
      </text>
    </comment>
    <comment ref="F1" authorId="0">
      <text>
        <r>
          <rPr>
            <sz val="8"/>
            <color indexed="8"/>
            <rFont val="Times New Roman"/>
            <family val="1"/>
          </rPr>
          <t xml:space="preserve">Property Term Possessive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G1" authorId="0">
      <text>
        <r>
          <rPr>
            <sz val="8"/>
            <color indexed="8"/>
            <rFont val="Times New Roman"/>
            <family val="1"/>
          </rPr>
          <t xml:space="preserve">Property Term Primary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H1" authorId="0">
      <text>
        <r>
          <rPr>
            <sz val="8"/>
            <color indexed="8"/>
            <rFont val="Times New Roman"/>
            <family val="1"/>
          </rPr>
          <t xml:space="preserve">Property Term.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In UBL's implementation the Property Term is constructed from the Primary Noun preceded by any Possessive Nouns.
</t>
        </r>
      </text>
    </comment>
    <comment ref="I1" authorId="0">
      <text>
        <r>
          <rPr>
            <sz val="10"/>
            <rFont val="Arial"/>
            <family val="2"/>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2"/>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2"/>
          </rPr>
          <t>Associated Object Class:
Associated Object Class  is the Object Class at the other end of this association.
It will refer to another ABIE in this model.</t>
        </r>
      </text>
    </comment>
    <comment ref="N1" authorId="0">
      <text>
        <r>
          <rPr>
            <sz val="10"/>
            <rFont val="Arial"/>
            <family val="2"/>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2"/>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2"/>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2"/>
          </rPr>
          <t xml:space="preserve">UBL Definition:
This is the unique semantic business meaning of that Business Information Entity. </t>
        </r>
      </text>
    </comment>
    <comment ref="U1" authorId="0">
      <text>
        <r>
          <rPr>
            <sz val="10"/>
            <rFont val="Arial"/>
            <family val="2"/>
          </rPr>
          <t>Analyst Notes:
This is a list of comments, queries and notes made as the work is done.
It is not part of the normative schemas</t>
        </r>
      </text>
    </comment>
    <comment ref="V1" authorId="0">
      <text>
        <r>
          <rPr>
            <sz val="10"/>
            <rFont val="Arial"/>
            <family val="2"/>
          </rPr>
          <t>Core Component UID:
This is the UID of the correlated core component, in those cases where a direct correlation exists.  This information is found in the current Core Component Catalog.</t>
        </r>
      </text>
    </comment>
  </commentList>
</comments>
</file>

<file path=xl/sharedStrings.xml><?xml version="1.0" encoding="utf-8"?>
<sst xmlns="http://schemas.openxmlformats.org/spreadsheetml/2006/main" count="184" uniqueCount="96">
  <si>
    <t>UBL Name</t>
  </si>
  <si>
    <t>Dictionary Entry Name</t>
  </si>
  <si>
    <t>Object Class Qualifier</t>
  </si>
  <si>
    <t>Object Class</t>
  </si>
  <si>
    <t>Property Term Qualifier</t>
  </si>
  <si>
    <t>Property Term Possessive Noun</t>
  </si>
  <si>
    <t>Property Term Primary Noun</t>
  </si>
  <si>
    <t>Property Term</t>
  </si>
  <si>
    <t>Representation Term</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</si>
  <si>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</si>
  <si>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</si>
  <si>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</si>
  <si>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</si>
  <si>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</si>
  <si>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</si>
  <si>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</si>
  <si>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</si>
  <si>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</si>
  <si>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</si>
  <si>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</si>
  <si>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</si>
  <si>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</si>
  <si>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</si>
  <si>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</si>
  <si>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</si>
  <si>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</si>
  <si>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</si>
  <si>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</si>
  <si>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</si>
  <si>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</si>
  <si>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for UBL 2.0 Update Package</t>
  </si>
  <si>
    <t>Application Response. Details</t>
  </si>
  <si>
    <t>Application Response</t>
  </si>
  <si>
    <t>ABIE</t>
  </si>
  <si>
    <t>A document to indicate the application's response to a transaction. This may be a business response and/or a technical response, sent automatically by an application or initiated by a user.</t>
  </si>
  <si>
    <t>2.0</t>
  </si>
  <si>
    <t>Procurement</t>
  </si>
  <si>
    <t>Application Response. UBL Version Identifier. Identifier</t>
  </si>
  <si>
    <t>UBL Version</t>
  </si>
  <si>
    <t>Identifier</t>
  </si>
  <si>
    <t>0..1</t>
  </si>
  <si>
    <t>BBIE</t>
  </si>
  <si>
    <t>The earliest version of the UBL 2 schema for this document type that defines all of the elements that might be encountered in the current instance.</t>
  </si>
  <si>
    <t>2.0.5</t>
  </si>
  <si>
    <t>Application Response. Customization Identifier. Identifier</t>
  </si>
  <si>
    <t>Customization</t>
  </si>
  <si>
    <t>Identifier. Type</t>
  </si>
  <si>
    <t>Identifies a user-defined customization of UBL for a specific use.</t>
  </si>
  <si>
    <t>NES</t>
  </si>
  <si>
    <t>H3 formula pasted to H4 and H5</t>
  </si>
  <si>
    <t>Application Response. Profile Identifier. Identifier</t>
  </si>
  <si>
    <t>Profile</t>
  </si>
  <si>
    <t>Identifies a user-defined profile of the customization of UBL being used.</t>
  </si>
  <si>
    <t>BasicProcurementProcess</t>
  </si>
  <si>
    <t>Application Response. Identifier</t>
  </si>
  <si>
    <t>An identifier for the Application Response assigned by the sender.</t>
  </si>
  <si>
    <t>UUID</t>
  </si>
  <si>
    <t>Application Response. UUID. Identifier</t>
  </si>
  <si>
    <t>A universally unique identifier for an instance of this ABIE.</t>
  </si>
  <si>
    <t>Application Response. Issue Date. Date</t>
  </si>
  <si>
    <t>Issue</t>
  </si>
  <si>
    <t>Date</t>
  </si>
  <si>
    <t>The date assigned by the sender's application on which the Application Response was created.</t>
  </si>
  <si>
    <t>Application Response. Issue Time. Time</t>
  </si>
  <si>
    <t>Time</t>
  </si>
  <si>
    <t>The time assigned by the sender's application at which the Application Response was created.</t>
  </si>
  <si>
    <t>Application Response. Response Date. Date</t>
  </si>
  <si>
    <t>Response</t>
  </si>
  <si>
    <t>The date at which the information in the response was created.</t>
  </si>
  <si>
    <t>Application Response. Response Time. Time</t>
  </si>
  <si>
    <t>The time at which the information in the response was created.</t>
  </si>
  <si>
    <t>Application Response. Note. Text</t>
  </si>
  <si>
    <t>Note</t>
  </si>
  <si>
    <t>Text</t>
  </si>
  <si>
    <t>0..n</t>
  </si>
  <si>
    <t>Free-form text applying to the Application Response.  This element may contain notes or any other similar information that is not contained explicitly in another structure.</t>
  </si>
  <si>
    <t>Application Response. Version Identifier. Identifier</t>
  </si>
  <si>
    <t>Version</t>
  </si>
  <si>
    <t>Identifies the current version of this document.</t>
  </si>
  <si>
    <t>"1.1"</t>
  </si>
  <si>
    <t>Application Response. Signature</t>
  </si>
  <si>
    <t>Signature</t>
  </si>
  <si>
    <t>ASBIE</t>
  </si>
  <si>
    <t>An association to Signature.</t>
  </si>
  <si>
    <t>Application Response. Sender_ Party. Party</t>
  </si>
  <si>
    <t>Sender</t>
  </si>
  <si>
    <t>Party</t>
  </si>
  <si>
    <t>An association to the Party sending this document.</t>
  </si>
  <si>
    <t>Application Response. Receiver_ Party. Party</t>
  </si>
  <si>
    <t>Receiver</t>
  </si>
  <si>
    <t>An association to the Party receiving this document.</t>
  </si>
  <si>
    <t>Application Response. Document Response</t>
  </si>
  <si>
    <t>Document Response</t>
  </si>
  <si>
    <t>1..n</t>
  </si>
  <si>
    <t>A response to one or more documents.</t>
  </si>
  <si>
    <t>END</t>
  </si>
</sst>
</file>

<file path=xl/styles.xml><?xml version="1.0" encoding="utf-8"?>
<styleSheet xmlns="http://schemas.openxmlformats.org/spreadsheetml/2006/main">
  <numFmts count="2">
    <numFmt numFmtId="164" formatCode="GENERAL"/>
    <numFmt numFmtId="165" formatCode="@"/>
  </numFmts>
  <fonts count="6">
    <font>
      <sz val="10"/>
      <name val="Arial"/>
      <family val="2"/>
    </font>
    <font>
      <b/>
      <sz val="10"/>
      <color indexed="8"/>
      <name val="Arial"/>
      <family val="3"/>
    </font>
    <font>
      <sz val="8"/>
      <color indexed="8"/>
      <name val="Times New Roman"/>
      <family val="1"/>
    </font>
    <font>
      <sz val="10"/>
      <color indexed="8"/>
      <name val="Arial"/>
      <family val="2"/>
    </font>
    <font>
      <b/>
      <sz val="10"/>
      <color indexed="9"/>
      <name val="Arial"/>
      <family val="2"/>
    </font>
    <font>
      <b/>
      <sz val="8"/>
      <name val="Arial"/>
      <family val="2"/>
    </font>
  </fonts>
  <fills count="8">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43">
    <xf numFmtId="164" fontId="0" fillId="0" borderId="0" xfId="0" applyAlignment="1">
      <alignment/>
    </xf>
    <xf numFmtId="164" fontId="0" fillId="0" borderId="0" xfId="0" applyFont="1" applyAlignment="1">
      <alignment vertical="top"/>
    </xf>
    <xf numFmtId="165" fontId="0" fillId="0" borderId="0" xfId="0" applyNumberFormat="1" applyFont="1" applyAlignment="1">
      <alignment vertical="top" wrapText="1"/>
    </xf>
    <xf numFmtId="164" fontId="0" fillId="0" borderId="0" xfId="0" applyFont="1" applyAlignment="1">
      <alignment vertical="top" wrapText="1"/>
    </xf>
    <xf numFmtId="164" fontId="0" fillId="0" borderId="0" xfId="0" applyAlignment="1">
      <alignment vertical="top"/>
    </xf>
    <xf numFmtId="164" fontId="1" fillId="2" borderId="1" xfId="0" applyFont="1" applyFill="1" applyBorder="1" applyAlignment="1">
      <alignment horizontal="center" vertical="top" wrapText="1"/>
    </xf>
    <xf numFmtId="165" fontId="1" fillId="2" borderId="1" xfId="0" applyNumberFormat="1" applyFont="1" applyFill="1" applyBorder="1" applyAlignment="1">
      <alignment horizontal="center" vertical="top" wrapText="1"/>
    </xf>
    <xf numFmtId="164" fontId="1" fillId="2" borderId="1" xfId="0" applyFont="1" applyFill="1" applyBorder="1" applyAlignment="1">
      <alignment vertical="top" wrapText="1"/>
    </xf>
    <xf numFmtId="165" fontId="1" fillId="2" borderId="1" xfId="0" applyNumberFormat="1" applyFont="1" applyFill="1" applyBorder="1" applyAlignment="1">
      <alignment vertical="top" wrapText="1"/>
    </xf>
    <xf numFmtId="165" fontId="1" fillId="3" borderId="1" xfId="0" applyNumberFormat="1" applyFont="1" applyFill="1" applyBorder="1" applyAlignment="1">
      <alignment vertical="top" wrapText="1"/>
    </xf>
    <xf numFmtId="165" fontId="1" fillId="3" borderId="1" xfId="0" applyNumberFormat="1" applyFont="1" applyFill="1" applyBorder="1" applyAlignment="1">
      <alignment horizontal="center" vertical="top" wrapText="1"/>
    </xf>
    <xf numFmtId="164" fontId="1" fillId="3" borderId="1" xfId="0" applyFont="1" applyFill="1" applyBorder="1" applyAlignment="1">
      <alignment horizontal="center" vertical="top" wrapText="1"/>
    </xf>
    <xf numFmtId="164" fontId="0" fillId="0" borderId="0" xfId="0" applyFont="1" applyBorder="1" applyAlignment="1">
      <alignment vertical="top"/>
    </xf>
    <xf numFmtId="165" fontId="3" fillId="4" borderId="0" xfId="0" applyNumberFormat="1" applyFont="1" applyFill="1" applyBorder="1" applyAlignment="1">
      <alignment vertical="top" wrapText="1"/>
    </xf>
    <xf numFmtId="164" fontId="3" fillId="4" borderId="0" xfId="0" applyFont="1" applyFill="1" applyAlignment="1">
      <alignment vertical="top" wrapText="1"/>
    </xf>
    <xf numFmtId="165" fontId="3" fillId="4" borderId="0" xfId="0" applyNumberFormat="1" applyFont="1" applyFill="1" applyAlignment="1">
      <alignment vertical="top" wrapText="1"/>
    </xf>
    <xf numFmtId="164" fontId="3" fillId="4" borderId="0" xfId="0" applyFont="1" applyFill="1" applyAlignment="1" applyProtection="1">
      <alignment vertical="top" wrapText="1"/>
      <protection locked="0"/>
    </xf>
    <xf numFmtId="164" fontId="3" fillId="4" borderId="0" xfId="0" applyFont="1" applyFill="1" applyAlignment="1">
      <alignment horizontal="left" vertical="top" wrapText="1"/>
    </xf>
    <xf numFmtId="165" fontId="3" fillId="4" borderId="0" xfId="0" applyNumberFormat="1" applyFont="1" applyFill="1" applyAlignment="1">
      <alignment horizontal="right" vertical="top" wrapText="1"/>
    </xf>
    <xf numFmtId="164" fontId="3" fillId="0" borderId="0" xfId="0" applyFont="1" applyFill="1" applyAlignment="1">
      <alignment vertical="top"/>
    </xf>
    <xf numFmtId="164" fontId="0" fillId="0" borderId="0" xfId="0" applyBorder="1" applyAlignment="1">
      <alignment vertical="top"/>
    </xf>
    <xf numFmtId="165" fontId="0" fillId="0" borderId="0" xfId="0" applyNumberFormat="1" applyFont="1" applyBorder="1" applyAlignment="1">
      <alignment vertical="top" wrapText="1"/>
    </xf>
    <xf numFmtId="164" fontId="0" fillId="0" borderId="0" xfId="0" applyFont="1" applyBorder="1" applyAlignment="1">
      <alignment vertical="top" wrapText="1"/>
    </xf>
    <xf numFmtId="164" fontId="0" fillId="0" borderId="0" xfId="0" applyFont="1" applyFill="1" applyBorder="1" applyAlignment="1">
      <alignment vertical="top"/>
    </xf>
    <xf numFmtId="164" fontId="0" fillId="0" borderId="0" xfId="0" applyFont="1" applyBorder="1" applyAlignment="1">
      <alignment horizontal="right" vertical="top"/>
    </xf>
    <xf numFmtId="164" fontId="3" fillId="0" borderId="0" xfId="0" applyFont="1" applyFill="1" applyBorder="1" applyAlignment="1">
      <alignment vertical="top"/>
    </xf>
    <xf numFmtId="164" fontId="0" fillId="0" borderId="0" xfId="0" applyFont="1" applyAlignment="1">
      <alignment horizontal="right" vertical="top"/>
    </xf>
    <xf numFmtId="164" fontId="0" fillId="0" borderId="0" xfId="0" applyFont="1" applyFill="1" applyAlignment="1">
      <alignment vertical="top" wrapText="1"/>
    </xf>
    <xf numFmtId="164" fontId="3" fillId="5" borderId="0" xfId="0" applyFont="1" applyFill="1" applyBorder="1" applyAlignment="1">
      <alignment vertical="top" wrapText="1"/>
    </xf>
    <xf numFmtId="164" fontId="3" fillId="5" borderId="0" xfId="0" applyFont="1" applyFill="1" applyAlignment="1">
      <alignment vertical="top" wrapText="1"/>
    </xf>
    <xf numFmtId="164" fontId="3" fillId="6" borderId="0" xfId="0" applyFont="1" applyFill="1" applyAlignment="1">
      <alignment vertical="top" wrapText="1"/>
    </xf>
    <xf numFmtId="165" fontId="3" fillId="5" borderId="0" xfId="0" applyNumberFormat="1" applyFont="1" applyFill="1" applyBorder="1" applyAlignment="1">
      <alignment vertical="top" wrapText="1"/>
    </xf>
    <xf numFmtId="164" fontId="3" fillId="6" borderId="0" xfId="0" applyFont="1" applyFill="1" applyAlignment="1" applyProtection="1">
      <alignment vertical="top" wrapText="1"/>
      <protection locked="0"/>
    </xf>
    <xf numFmtId="164" fontId="3" fillId="5" borderId="0" xfId="0" applyFont="1" applyFill="1" applyAlignment="1" applyProtection="1">
      <alignment vertical="top" wrapText="1"/>
      <protection locked="0"/>
    </xf>
    <xf numFmtId="164" fontId="3" fillId="5" borderId="0" xfId="0" applyFont="1" applyFill="1" applyAlignment="1" applyProtection="1">
      <alignment horizontal="right" vertical="top" wrapText="1"/>
      <protection locked="0"/>
    </xf>
    <xf numFmtId="164" fontId="3" fillId="5" borderId="0" xfId="0" applyFont="1" applyFill="1" applyAlignment="1">
      <alignment horizontal="left" vertical="top" wrapText="1"/>
    </xf>
    <xf numFmtId="165" fontId="3" fillId="5" borderId="0" xfId="0" applyNumberFormat="1" applyFont="1" applyFill="1" applyAlignment="1">
      <alignment vertical="top" wrapText="1"/>
    </xf>
    <xf numFmtId="164" fontId="3" fillId="7" borderId="0" xfId="0" applyFont="1" applyFill="1" applyBorder="1" applyAlignment="1">
      <alignment vertical="top" wrapText="1"/>
    </xf>
    <xf numFmtId="164" fontId="4" fillId="7" borderId="0" xfId="0" applyFont="1" applyFill="1" applyBorder="1" applyAlignment="1">
      <alignment vertical="top" wrapText="1"/>
    </xf>
    <xf numFmtId="165" fontId="4" fillId="7" borderId="0" xfId="0" applyNumberFormat="1" applyFont="1" applyFill="1" applyBorder="1" applyAlignment="1">
      <alignment horizontal="left" vertical="top" wrapText="1"/>
    </xf>
    <xf numFmtId="165" fontId="3" fillId="7" borderId="0" xfId="0" applyNumberFormat="1" applyFont="1" applyFill="1" applyBorder="1" applyAlignment="1">
      <alignment vertical="top" wrapText="1"/>
    </xf>
    <xf numFmtId="164" fontId="3" fillId="7" borderId="0" xfId="0" applyFont="1" applyFill="1" applyBorder="1" applyAlignment="1">
      <alignment horizontal="left" vertical="top" wrapText="1"/>
    </xf>
    <xf numFmtId="165" fontId="3" fillId="7" borderId="0" xfId="0" applyNumberFormat="1" applyFont="1" applyFill="1" applyBorder="1" applyAlignment="1">
      <alignment horizontal="center"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V67"/>
  <sheetViews>
    <sheetView tabSelected="1" workbookViewId="0" topLeftCell="A1">
      <selection activeCell="A1" sqref="A1"/>
    </sheetView>
  </sheetViews>
  <sheetFormatPr defaultColWidth="12.57421875" defaultRowHeight="12.75"/>
  <cols>
    <col min="1" max="1" width="30.8515625" style="1" customWidth="1"/>
    <col min="2" max="2" width="54.57421875" style="1" customWidth="1"/>
    <col min="3" max="3" width="11.57421875" style="1" customWidth="1"/>
    <col min="4" max="4" width="23.8515625" style="1" customWidth="1"/>
    <col min="5" max="5" width="16.28125" style="1" customWidth="1"/>
    <col min="6" max="6" width="17.28125" style="1" customWidth="1"/>
    <col min="7" max="7" width="11.57421875" style="1" customWidth="1"/>
    <col min="8" max="8" width="21.57421875" style="1" customWidth="1"/>
    <col min="9" max="10" width="11.57421875" style="1" customWidth="1"/>
    <col min="11" max="11" width="13.00390625" style="1" customWidth="1"/>
    <col min="12" max="13" width="11.57421875" style="1" customWidth="1"/>
    <col min="14" max="14" width="44.421875" style="1" customWidth="1"/>
    <col min="15" max="15" width="5.00390625" style="2" customWidth="1"/>
    <col min="16" max="16" width="7.7109375" style="1" customWidth="1"/>
    <col min="17" max="17" width="76.57421875" style="3" customWidth="1"/>
    <col min="18" max="18" width="37.421875" style="1" customWidth="1"/>
    <col min="19" max="19" width="17.57421875" style="1" customWidth="1"/>
    <col min="20" max="20" width="7.7109375" style="1" customWidth="1"/>
    <col min="21" max="22" width="11.57421875" style="1" customWidth="1"/>
    <col min="23" max="23" width="17.00390625" style="1" customWidth="1"/>
    <col min="24" max="31" width="13.00390625" style="1" customWidth="1"/>
    <col min="32" max="32" width="77.8515625" style="1" customWidth="1"/>
    <col min="33" max="237" width="11.57421875" style="1" customWidth="1"/>
    <col min="238" max="16384" width="11.57421875" style="4" customWidth="1"/>
  </cols>
  <sheetData>
    <row r="1" spans="1:256" s="12" customFormat="1" ht="48" customHeight="1">
      <c r="A1" s="5" t="s">
        <v>0</v>
      </c>
      <c r="B1" s="5" t="s">
        <v>1</v>
      </c>
      <c r="C1" s="5" t="s">
        <v>2</v>
      </c>
      <c r="D1" s="6" t="s">
        <v>3</v>
      </c>
      <c r="E1" s="7" t="s">
        <v>4</v>
      </c>
      <c r="F1" s="8" t="s">
        <v>5</v>
      </c>
      <c r="G1" s="8" t="s">
        <v>6</v>
      </c>
      <c r="H1" s="5" t="s">
        <v>7</v>
      </c>
      <c r="I1" s="5" t="s">
        <v>8</v>
      </c>
      <c r="J1" s="5"/>
      <c r="K1" s="5" t="s">
        <v>9</v>
      </c>
      <c r="L1" s="5" t="s">
        <v>10</v>
      </c>
      <c r="M1" s="7" t="s">
        <v>11</v>
      </c>
      <c r="N1" s="5" t="s">
        <v>12</v>
      </c>
      <c r="O1" s="6" t="s">
        <v>13</v>
      </c>
      <c r="P1" s="5" t="s">
        <v>14</v>
      </c>
      <c r="Q1" s="8" t="s">
        <v>15</v>
      </c>
      <c r="R1" s="9" t="s">
        <v>16</v>
      </c>
      <c r="S1" s="9" t="s">
        <v>17</v>
      </c>
      <c r="T1" s="9" t="s">
        <v>18</v>
      </c>
      <c r="U1" s="10" t="s">
        <v>19</v>
      </c>
      <c r="V1" s="10" t="s">
        <v>20</v>
      </c>
      <c r="W1" s="11" t="s">
        <v>21</v>
      </c>
      <c r="X1" s="11" t="s">
        <v>22</v>
      </c>
      <c r="Y1" s="11" t="s">
        <v>23</v>
      </c>
      <c r="Z1" s="11" t="s">
        <v>24</v>
      </c>
      <c r="AA1" s="11" t="s">
        <v>25</v>
      </c>
      <c r="AB1" s="11" t="s">
        <v>26</v>
      </c>
      <c r="AC1" s="11" t="s">
        <v>27</v>
      </c>
      <c r="AD1" s="11" t="s">
        <v>28</v>
      </c>
      <c r="AE1" s="11" t="s">
        <v>29</v>
      </c>
      <c r="AF1" s="11" t="s">
        <v>30</v>
      </c>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4"/>
      <c r="IE1" s="4"/>
      <c r="IF1" s="4"/>
      <c r="IG1" s="4"/>
      <c r="IH1" s="4"/>
      <c r="II1" s="4"/>
      <c r="IJ1" s="4"/>
      <c r="IK1" s="4"/>
      <c r="IL1" s="4"/>
      <c r="IM1" s="4"/>
      <c r="IN1" s="4"/>
      <c r="IO1" s="4"/>
      <c r="IP1" s="4"/>
      <c r="IQ1" s="4"/>
      <c r="IR1" s="4"/>
      <c r="IS1" s="4"/>
      <c r="IT1" s="4"/>
      <c r="IU1" s="4"/>
      <c r="IV1" s="4"/>
    </row>
    <row r="2" spans="1:144" ht="38.25">
      <c r="A2" s="13" t="str">
        <f>SUBSTITUTE(SUBSTITUTE(CONCATENATE(IF(C2="","",CONCATENATE(C2,"")),"",D2)," ",""),"'","")</f>
        <v>ApplicationResponse</v>
      </c>
      <c r="B2" s="13" t="s">
        <v>31</v>
      </c>
      <c r="C2" s="14"/>
      <c r="D2" s="14" t="s">
        <v>32</v>
      </c>
      <c r="E2" s="14"/>
      <c r="F2" s="14"/>
      <c r="G2" s="14"/>
      <c r="H2" s="14"/>
      <c r="I2" s="14"/>
      <c r="J2" s="14"/>
      <c r="K2" s="14"/>
      <c r="L2" s="14"/>
      <c r="M2" s="14"/>
      <c r="N2" s="14"/>
      <c r="O2" s="15"/>
      <c r="P2" s="14" t="s">
        <v>33</v>
      </c>
      <c r="Q2" s="16" t="s">
        <v>34</v>
      </c>
      <c r="R2" s="16"/>
      <c r="S2" s="17"/>
      <c r="T2" s="18" t="s">
        <v>35</v>
      </c>
      <c r="U2" s="14"/>
      <c r="V2" s="14"/>
      <c r="W2" s="14" t="s">
        <v>36</v>
      </c>
      <c r="X2" s="14"/>
      <c r="Y2" s="14"/>
      <c r="Z2" s="14"/>
      <c r="AA2" s="14"/>
      <c r="AB2" s="14"/>
      <c r="AC2" s="14"/>
      <c r="AD2" s="14"/>
      <c r="AE2" s="14"/>
      <c r="AF2" s="14"/>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row>
    <row r="3" spans="1:256" s="25" customFormat="1" ht="25.5">
      <c r="A3" s="1" t="str">
        <f>SUBSTITUTE(SUBSTITUTE(CONCATENATE(IF(E3="Universally Unique","UU",E3),IF(G3&lt;&gt;I3,H3,F3),CONCATENATE(IF(I3="Identifier","ID",IF(I3="Text","",I3))))," ",""),"'","")</f>
        <v>UBLVersionID</v>
      </c>
      <c r="B3" s="4" t="s">
        <v>37</v>
      </c>
      <c r="C3" s="12"/>
      <c r="D3" s="1" t="s">
        <v>32</v>
      </c>
      <c r="E3" s="20"/>
      <c r="F3" s="20" t="s">
        <v>38</v>
      </c>
      <c r="G3" s="12" t="s">
        <v>39</v>
      </c>
      <c r="H3" s="1" t="str">
        <f>IF(F3&lt;&gt;"",CONCATENATE(F3," ",G3),G3)</f>
        <v>UBL Version Identifier</v>
      </c>
      <c r="I3" s="12" t="s">
        <v>39</v>
      </c>
      <c r="J3" s="12"/>
      <c r="K3" s="1" t="str">
        <f>IF(J3&lt;&gt;"",CONCATENATE(J3,"_ ",I3,". Type"),CONCATENATE(I3,". Type"))</f>
        <v>Identifier. Type</v>
      </c>
      <c r="L3" s="12"/>
      <c r="M3" s="12"/>
      <c r="N3" s="12"/>
      <c r="O3" s="21" t="s">
        <v>40</v>
      </c>
      <c r="P3" s="12" t="s">
        <v>41</v>
      </c>
      <c r="Q3" s="22" t="s">
        <v>42</v>
      </c>
      <c r="R3" s="23" t="s">
        <v>43</v>
      </c>
      <c r="S3" s="12"/>
      <c r="T3" s="24" t="s">
        <v>35</v>
      </c>
      <c r="U3" s="12"/>
      <c r="V3" s="12"/>
      <c r="W3" s="20" t="s">
        <v>36</v>
      </c>
      <c r="X3" s="12"/>
      <c r="Y3" s="12"/>
      <c r="Z3" s="12"/>
      <c r="AA3" s="12"/>
      <c r="AB3" s="12"/>
      <c r="AC3" s="12"/>
      <c r="AD3" s="12"/>
      <c r="AE3" s="12"/>
      <c r="AF3" s="12"/>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4"/>
      <c r="IF3" s="4"/>
      <c r="IG3" s="4"/>
      <c r="IH3" s="4"/>
      <c r="II3" s="4"/>
      <c r="IJ3" s="4"/>
      <c r="IK3" s="4"/>
      <c r="IL3" s="4"/>
      <c r="IM3" s="4"/>
      <c r="IN3" s="4"/>
      <c r="IO3" s="4"/>
      <c r="IP3" s="4"/>
      <c r="IQ3" s="4"/>
      <c r="IR3" s="4"/>
      <c r="IS3" s="4"/>
      <c r="IT3" s="4"/>
      <c r="IU3" s="4"/>
      <c r="IV3" s="4"/>
    </row>
    <row r="4" spans="1:256" s="25" customFormat="1" ht="12.75" customHeight="1">
      <c r="A4" s="1" t="str">
        <f>SUBSTITUTE(SUBSTITUTE(CONCATENATE(IF(E4="Universally Unique","UU",E4),IF(G4&lt;&gt;I4,H4,F4),CONCATENATE(IF(I4="Identifier","ID",IF(I4="Text","",I4))))," ",""),"'","")</f>
        <v>CustomizationID</v>
      </c>
      <c r="B4" s="4" t="s">
        <v>44</v>
      </c>
      <c r="C4" s="12"/>
      <c r="D4" s="1" t="s">
        <v>32</v>
      </c>
      <c r="E4" s="20"/>
      <c r="F4" s="20" t="s">
        <v>45</v>
      </c>
      <c r="G4" s="23" t="s">
        <v>39</v>
      </c>
      <c r="H4" s="1" t="str">
        <f>IF(F4&lt;&gt;"",CONCATENATE(F4," ",G4),G4)</f>
        <v>Customization Identifier</v>
      </c>
      <c r="I4" s="23" t="s">
        <v>39</v>
      </c>
      <c r="J4" s="12"/>
      <c r="K4" s="23" t="s">
        <v>46</v>
      </c>
      <c r="L4" s="12"/>
      <c r="M4" s="12"/>
      <c r="N4" s="20"/>
      <c r="O4" s="21" t="s">
        <v>40</v>
      </c>
      <c r="P4" s="23" t="s">
        <v>41</v>
      </c>
      <c r="Q4" s="22" t="s">
        <v>47</v>
      </c>
      <c r="R4" s="23" t="s">
        <v>48</v>
      </c>
      <c r="S4" s="12"/>
      <c r="T4" s="24" t="s">
        <v>35</v>
      </c>
      <c r="U4" s="12"/>
      <c r="V4" s="12"/>
      <c r="W4" s="20" t="s">
        <v>36</v>
      </c>
      <c r="X4" s="12"/>
      <c r="Y4" s="12"/>
      <c r="Z4" s="12"/>
      <c r="AA4" s="12"/>
      <c r="AB4" s="12"/>
      <c r="AC4" s="12"/>
      <c r="AD4" s="12"/>
      <c r="AE4" s="12"/>
      <c r="AF4" s="12" t="s">
        <v>49</v>
      </c>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4"/>
      <c r="IF4" s="4"/>
      <c r="IG4" s="4"/>
      <c r="IH4" s="4"/>
      <c r="II4" s="4"/>
      <c r="IJ4" s="4"/>
      <c r="IK4" s="4"/>
      <c r="IL4" s="4"/>
      <c r="IM4" s="4"/>
      <c r="IN4" s="4"/>
      <c r="IO4" s="4"/>
      <c r="IP4" s="4"/>
      <c r="IQ4" s="4"/>
      <c r="IR4" s="4"/>
      <c r="IS4" s="4"/>
      <c r="IT4" s="4"/>
      <c r="IU4" s="4"/>
      <c r="IV4" s="4"/>
    </row>
    <row r="5" spans="1:256" s="25" customFormat="1" ht="12.75" customHeight="1">
      <c r="A5" s="1" t="str">
        <f>SUBSTITUTE(SUBSTITUTE(CONCATENATE(IF(E5="Universally Unique","UU",E5),IF(G5&lt;&gt;I5,H5,F5),CONCATENATE(IF(I5="Identifier","ID",IF(I5="Text","",I5))))," ",""),"'","")</f>
        <v>ProfileID</v>
      </c>
      <c r="B5" s="4" t="s">
        <v>50</v>
      </c>
      <c r="C5" s="12"/>
      <c r="D5" s="1" t="s">
        <v>32</v>
      </c>
      <c r="E5" s="20"/>
      <c r="F5" s="20" t="s">
        <v>51</v>
      </c>
      <c r="G5" s="23" t="s">
        <v>39</v>
      </c>
      <c r="H5" s="1" t="str">
        <f>IF(F5&lt;&gt;"",CONCATENATE(F5," ",G5),G5)</f>
        <v>Profile Identifier</v>
      </c>
      <c r="I5" s="23" t="s">
        <v>39</v>
      </c>
      <c r="J5" s="12"/>
      <c r="K5" s="23" t="s">
        <v>46</v>
      </c>
      <c r="L5" s="12"/>
      <c r="M5" s="12"/>
      <c r="N5" s="20"/>
      <c r="O5" s="21" t="s">
        <v>40</v>
      </c>
      <c r="P5" s="23" t="s">
        <v>41</v>
      </c>
      <c r="Q5" s="22" t="s">
        <v>52</v>
      </c>
      <c r="R5" s="23" t="s">
        <v>53</v>
      </c>
      <c r="S5" s="12"/>
      <c r="T5" s="24" t="s">
        <v>35</v>
      </c>
      <c r="U5" s="12"/>
      <c r="V5" s="12"/>
      <c r="W5" s="20" t="s">
        <v>36</v>
      </c>
      <c r="X5" s="12"/>
      <c r="Y5" s="12"/>
      <c r="Z5" s="12"/>
      <c r="AA5" s="12"/>
      <c r="AB5" s="12"/>
      <c r="AC5" s="12"/>
      <c r="AD5" s="12"/>
      <c r="AE5" s="12"/>
      <c r="AF5" s="12" t="s">
        <v>49</v>
      </c>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4"/>
      <c r="IF5" s="4"/>
      <c r="IG5" s="4"/>
      <c r="IH5" s="4"/>
      <c r="II5" s="4"/>
      <c r="IJ5" s="4"/>
      <c r="IK5" s="4"/>
      <c r="IL5" s="4"/>
      <c r="IM5" s="4"/>
      <c r="IN5" s="4"/>
      <c r="IO5" s="4"/>
      <c r="IP5" s="4"/>
      <c r="IQ5" s="4"/>
      <c r="IR5" s="4"/>
      <c r="IS5" s="4"/>
      <c r="IT5" s="4"/>
      <c r="IU5" s="4"/>
      <c r="IV5" s="4"/>
    </row>
    <row r="6" spans="1:256" s="19" customFormat="1" ht="12.75">
      <c r="A6" s="1" t="str">
        <f>SUBSTITUTE(SUBSTITUTE(CONCATENATE(IF(E6="Globally Unique","GU",E6),IF(G6&lt;&gt;I6,H6,F6),CONCATENATE(IF(I6="Identifier","ID",IF(I6="Text","",I6))))," ",""),"'","")</f>
        <v>ID</v>
      </c>
      <c r="B6" s="1" t="s">
        <v>54</v>
      </c>
      <c r="C6" s="1"/>
      <c r="D6" s="1" t="s">
        <v>32</v>
      </c>
      <c r="E6" s="1"/>
      <c r="F6" s="1"/>
      <c r="G6" s="1" t="s">
        <v>39</v>
      </c>
      <c r="H6" s="1" t="str">
        <f>IF(F6&lt;&gt;"",CONCATENATE(F6," ",G6),G6)</f>
        <v>Identifier</v>
      </c>
      <c r="I6" s="1" t="s">
        <v>39</v>
      </c>
      <c r="J6" s="1"/>
      <c r="K6" s="1" t="str">
        <f>IF(J6&lt;&gt;"",CONCATENATE(J6,"_ ",I6,". Type"),CONCATENATE(I6,". Type"))</f>
        <v>Identifier. Type</v>
      </c>
      <c r="L6" s="1"/>
      <c r="M6" s="1"/>
      <c r="N6" s="1"/>
      <c r="O6" s="2">
        <v>1</v>
      </c>
      <c r="P6" s="1" t="s">
        <v>41</v>
      </c>
      <c r="Q6" s="3" t="s">
        <v>55</v>
      </c>
      <c r="R6" s="1"/>
      <c r="S6" s="1"/>
      <c r="T6" s="26" t="s">
        <v>35</v>
      </c>
      <c r="U6" s="1"/>
      <c r="V6" s="1"/>
      <c r="W6" s="1"/>
      <c r="X6" s="1"/>
      <c r="Y6" s="1"/>
      <c r="Z6" s="1"/>
      <c r="AA6" s="1"/>
      <c r="AB6" s="1"/>
      <c r="AC6" s="1"/>
      <c r="AD6" s="1"/>
      <c r="AE6" s="1"/>
      <c r="AF6" s="1"/>
      <c r="AG6" s="1"/>
      <c r="AH6" s="1"/>
      <c r="AK6" s="3"/>
      <c r="AL6" s="3"/>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144" ht="12.75" customHeight="1">
      <c r="A7" s="1" t="s">
        <v>56</v>
      </c>
      <c r="B7" s="1" t="s">
        <v>57</v>
      </c>
      <c r="D7" s="1" t="s">
        <v>32</v>
      </c>
      <c r="E7" s="4"/>
      <c r="G7" s="1" t="s">
        <v>56</v>
      </c>
      <c r="H7" s="1" t="str">
        <f>IF(F7&lt;&gt;"",CONCATENATE(F7," ",G7),G7)</f>
        <v>UUID</v>
      </c>
      <c r="I7" s="1" t="s">
        <v>39</v>
      </c>
      <c r="K7" s="1" t="str">
        <f>IF(J7&lt;&gt;"",CONCATENATE(J7,"_ ",I7,". Type"),CONCATENATE(I7,". Type"))</f>
        <v>Identifier. Type</v>
      </c>
      <c r="O7" s="2" t="s">
        <v>40</v>
      </c>
      <c r="P7" s="1" t="s">
        <v>41</v>
      </c>
      <c r="Q7" s="3" t="s">
        <v>58</v>
      </c>
      <c r="T7" s="26" t="s">
        <v>35</v>
      </c>
      <c r="W7" s="20" t="s">
        <v>36</v>
      </c>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row>
    <row r="8" spans="1:145" ht="12.75" customHeight="1">
      <c r="A8" s="1" t="str">
        <f>SUBSTITUTE(SUBSTITUTE(CONCATENATE(IF(E8="Universally Unique","UU",E8),IF(G8&lt;&gt;I8,H8,F8),CONCATENATE(IF(I8="Identifier","ID",IF(I8="Text","",I8))))," ",""),"'","")</f>
        <v>IssueDate</v>
      </c>
      <c r="B8" s="1" t="s">
        <v>59</v>
      </c>
      <c r="D8" s="1" t="s">
        <v>32</v>
      </c>
      <c r="F8" s="1" t="s">
        <v>60</v>
      </c>
      <c r="G8" s="1" t="s">
        <v>61</v>
      </c>
      <c r="H8" s="1" t="str">
        <f>IF(F8&lt;&gt;"",CONCATENATE(F8," ",G8),G8)</f>
        <v>Issue Date</v>
      </c>
      <c r="I8" s="1" t="s">
        <v>61</v>
      </c>
      <c r="K8" s="1" t="str">
        <f>IF(J8&lt;&gt;"",CONCATENATE(J8,"_ ",I8,". Type"),CONCATENATE(I8,". Type"))</f>
        <v>Date. Type</v>
      </c>
      <c r="O8" s="2">
        <v>1</v>
      </c>
      <c r="P8" s="1" t="s">
        <v>41</v>
      </c>
      <c r="Q8" s="27" t="s">
        <v>62</v>
      </c>
      <c r="T8" s="26" t="s">
        <v>35</v>
      </c>
      <c r="W8" s="20" t="s">
        <v>36</v>
      </c>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row>
    <row r="9" spans="1:145" ht="12.75" customHeight="1">
      <c r="A9" s="1" t="str">
        <f>SUBSTITUTE(SUBSTITUTE(CONCATENATE(IF(E9="Universally Unique","UU",E9),IF(G9&lt;&gt;I9,H9,F9),CONCATENATE(IF(I9="Identifier","ID",IF(I9="Text","",I9))))," ",""),"'","")</f>
        <v>IssueTime</v>
      </c>
      <c r="B9" s="1" t="s">
        <v>63</v>
      </c>
      <c r="D9" s="1" t="s">
        <v>32</v>
      </c>
      <c r="F9" s="1" t="s">
        <v>60</v>
      </c>
      <c r="G9" s="1" t="s">
        <v>64</v>
      </c>
      <c r="H9" s="1" t="str">
        <f>IF(F9&lt;&gt;"",CONCATENATE(F9," ",G9),G9)</f>
        <v>Issue Time</v>
      </c>
      <c r="I9" s="1" t="s">
        <v>64</v>
      </c>
      <c r="K9" s="1" t="str">
        <f>IF(J9&lt;&gt;"",CONCATENATE(J9,"_ ",I9,". Type"),CONCATENATE(I9,". Type"))</f>
        <v>Time. Type</v>
      </c>
      <c r="O9" s="2" t="s">
        <v>40</v>
      </c>
      <c r="P9" s="1" t="s">
        <v>41</v>
      </c>
      <c r="Q9" s="27" t="s">
        <v>65</v>
      </c>
      <c r="T9" s="26" t="s">
        <v>35</v>
      </c>
      <c r="W9" s="20" t="s">
        <v>36</v>
      </c>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row>
    <row r="10" spans="1:144" ht="12.75" customHeight="1">
      <c r="A10" s="1" t="str">
        <f>SUBSTITUTE(SUBSTITUTE(CONCATENATE(IF(E10="Universally Unique","UU",E10),IF(G10&lt;&gt;I10,H10,F10),CONCATENATE(IF(I10="Identifier","ID",IF(I10="Text","",I10))))," ",""),"'","")</f>
        <v>ResponseDate</v>
      </c>
      <c r="B10" s="1" t="s">
        <v>66</v>
      </c>
      <c r="D10" s="1" t="s">
        <v>32</v>
      </c>
      <c r="F10" s="1" t="s">
        <v>67</v>
      </c>
      <c r="G10" s="1" t="s">
        <v>61</v>
      </c>
      <c r="H10" s="1" t="str">
        <f>IF(F10&lt;&gt;"",CONCATENATE(F10," ",G10),G10)</f>
        <v>Response Date</v>
      </c>
      <c r="I10" s="1" t="s">
        <v>61</v>
      </c>
      <c r="K10" s="1" t="str">
        <f>IF(J10&lt;&gt;"",CONCATENATE(J10,"_ ",I10,". Type"),CONCATENATE(I10,". Type"))</f>
        <v>Date. Type</v>
      </c>
      <c r="O10" s="2" t="s">
        <v>40</v>
      </c>
      <c r="P10" s="1" t="s">
        <v>41</v>
      </c>
      <c r="Q10" s="3" t="s">
        <v>68</v>
      </c>
      <c r="T10" s="26" t="s">
        <v>35</v>
      </c>
      <c r="W10" s="20" t="s">
        <v>36</v>
      </c>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row>
    <row r="11" spans="1:144" ht="12.75" customHeight="1">
      <c r="A11" s="1" t="str">
        <f>SUBSTITUTE(SUBSTITUTE(CONCATENATE(IF(E11="Universally Unique","UU",E11),IF(G11&lt;&gt;I11,H11,F11),CONCATENATE(IF(I11="Identifier","ID",IF(I11="Text","",I11))))," ",""),"'","")</f>
        <v>ResponseTime</v>
      </c>
      <c r="B11" s="1" t="s">
        <v>69</v>
      </c>
      <c r="D11" s="1" t="s">
        <v>32</v>
      </c>
      <c r="F11" s="1" t="s">
        <v>67</v>
      </c>
      <c r="G11" s="1" t="s">
        <v>64</v>
      </c>
      <c r="H11" s="1" t="str">
        <f>IF(F11&lt;&gt;"",CONCATENATE(F11," ",G11),G11)</f>
        <v>Response Time</v>
      </c>
      <c r="I11" s="1" t="s">
        <v>64</v>
      </c>
      <c r="K11" s="1" t="str">
        <f>IF(J11&lt;&gt;"",CONCATENATE(J11,"_ ",I11,". Type"),CONCATENATE(I11,". Type"))</f>
        <v>Time. Type</v>
      </c>
      <c r="O11" s="2" t="s">
        <v>40</v>
      </c>
      <c r="P11" s="1" t="s">
        <v>41</v>
      </c>
      <c r="Q11" s="3" t="s">
        <v>70</v>
      </c>
      <c r="T11" s="26" t="s">
        <v>35</v>
      </c>
      <c r="W11" s="20" t="s">
        <v>36</v>
      </c>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row>
    <row r="12" spans="1:144" ht="24.75">
      <c r="A12" s="1" t="str">
        <f>SUBSTITUTE(SUBSTITUTE(CONCATENATE(IF(E12="Universally Unique","UU",E12),IF(G12&lt;&gt;I12,H12,F12),CONCATENATE(IF(I12="Identifier","ID",IF(I12="Text","",I12))))," ",""),"'","")</f>
        <v>Note</v>
      </c>
      <c r="B12" s="1" t="s">
        <v>71</v>
      </c>
      <c r="D12" s="1" t="s">
        <v>32</v>
      </c>
      <c r="G12" s="1" t="s">
        <v>72</v>
      </c>
      <c r="H12" s="1" t="str">
        <f>IF(F12&lt;&gt;"",CONCATENATE(F12," ",G12),G12)</f>
        <v>Note</v>
      </c>
      <c r="I12" s="1" t="s">
        <v>73</v>
      </c>
      <c r="K12" s="1" t="str">
        <f>IF(J12&lt;&gt;"",CONCATENATE(J12,"_ ",I12,". Type"),CONCATENATE(I12,". Type"))</f>
        <v>Text. Type</v>
      </c>
      <c r="O12" s="2" t="s">
        <v>74</v>
      </c>
      <c r="P12" s="1" t="s">
        <v>41</v>
      </c>
      <c r="Q12" s="27" t="s">
        <v>75</v>
      </c>
      <c r="T12" s="26" t="s">
        <v>35</v>
      </c>
      <c r="W12" s="20" t="s">
        <v>36</v>
      </c>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row>
    <row r="13" spans="1:144" ht="12.75" customHeight="1">
      <c r="A13" s="1" t="str">
        <f>SUBSTITUTE(SUBSTITUTE(CONCATENATE(IF(E13="Universally Unique","UU",E13),IF(G13&lt;&gt;I13,H13,F13),CONCATENATE(IF(I13="Identifier","ID",IF(I13="Text","",I13))))," ",""),"'","")</f>
        <v>VersionID</v>
      </c>
      <c r="B13" s="1" t="s">
        <v>76</v>
      </c>
      <c r="D13" s="1" t="s">
        <v>32</v>
      </c>
      <c r="F13" s="1" t="s">
        <v>77</v>
      </c>
      <c r="G13" s="23" t="s">
        <v>39</v>
      </c>
      <c r="H13" s="1" t="str">
        <f>IF(F13&lt;&gt;"",CONCATENATE(F13," ",G13),G13)</f>
        <v>Version Identifier</v>
      </c>
      <c r="I13" s="1" t="s">
        <v>39</v>
      </c>
      <c r="K13" s="1" t="str">
        <f>IF(J13&lt;&gt;"",CONCATENATE(J13,"_ ",I13,". Type"),CONCATENATE(I13,". Type"))</f>
        <v>Identifier. Type</v>
      </c>
      <c r="O13" s="2" t="s">
        <v>40</v>
      </c>
      <c r="P13" s="1" t="s">
        <v>41</v>
      </c>
      <c r="Q13" s="27" t="s">
        <v>78</v>
      </c>
      <c r="R13" s="1" t="s">
        <v>79</v>
      </c>
      <c r="T13" s="26" t="s">
        <v>35</v>
      </c>
      <c r="W13" s="20" t="s">
        <v>36</v>
      </c>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row>
    <row r="14" spans="1:256" s="19" customFormat="1" ht="12.75" customHeight="1">
      <c r="A14" s="28">
        <f>SUBSTITUTE(SUBSTITUTE(CONCATENATE(IF(E14="Universally Unique","UU",E14),F14,IF(H14&lt;&gt;I14,H14,""),CONCATENATE(IF(I14="Identifier","ID",IF(I14="Text","",I14))))," ",""),"'","")</f>
        <v>0</v>
      </c>
      <c r="B14" s="28" t="s">
        <v>80</v>
      </c>
      <c r="C14" s="29"/>
      <c r="D14" s="29" t="s">
        <v>32</v>
      </c>
      <c r="E14" s="29"/>
      <c r="F14" s="29"/>
      <c r="G14" s="29"/>
      <c r="H14" s="28" t="str">
        <f>M14</f>
        <v>Signature</v>
      </c>
      <c r="I14" s="28" t="str">
        <f>M14</f>
        <v>Signature</v>
      </c>
      <c r="J14" s="28"/>
      <c r="K14" s="29"/>
      <c r="L14" s="29"/>
      <c r="M14" s="30" t="s">
        <v>81</v>
      </c>
      <c r="N14" s="29"/>
      <c r="O14" s="31" t="s">
        <v>74</v>
      </c>
      <c r="P14" s="29" t="s">
        <v>82</v>
      </c>
      <c r="Q14" s="32" t="s">
        <v>83</v>
      </c>
      <c r="R14" s="33"/>
      <c r="S14" s="33"/>
      <c r="T14" s="34" t="s">
        <v>35</v>
      </c>
      <c r="U14" s="35"/>
      <c r="V14" s="36"/>
      <c r="W14" s="29" t="s">
        <v>36</v>
      </c>
      <c r="X14" s="29"/>
      <c r="Y14" s="29"/>
      <c r="Z14" s="29"/>
      <c r="AA14" s="29"/>
      <c r="AB14" s="29"/>
      <c r="AC14" s="29"/>
      <c r="AD14" s="29"/>
      <c r="AE14" s="29"/>
      <c r="AF14" s="29"/>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4"/>
      <c r="IE14" s="4"/>
      <c r="IF14" s="4"/>
      <c r="IG14" s="4"/>
      <c r="IH14" s="4"/>
      <c r="II14" s="4"/>
      <c r="IJ14" s="4"/>
      <c r="IK14" s="4"/>
      <c r="IL14" s="4"/>
      <c r="IM14" s="4"/>
      <c r="IN14" s="4"/>
      <c r="IO14" s="4"/>
      <c r="IP14" s="4"/>
      <c r="IQ14" s="4"/>
      <c r="IR14" s="4"/>
      <c r="IS14" s="4"/>
      <c r="IT14" s="4"/>
      <c r="IU14" s="4"/>
      <c r="IV14" s="4"/>
    </row>
    <row r="15" spans="1:32" ht="12.75" customHeight="1">
      <c r="A15" s="28">
        <f>SUBSTITUTE(SUBSTITUTE(CONCATENATE(IF(E15="Universally Unique","UU",E15),F15,IF(H15&lt;&gt;I15,H15,""),CONCATENATE(IF(I15="Identifier","ID",IF(I15="Text","",I15))))," ",""),"'","")</f>
        <v>0</v>
      </c>
      <c r="B15" s="28" t="s">
        <v>84</v>
      </c>
      <c r="C15" s="29"/>
      <c r="D15" s="29" t="s">
        <v>32</v>
      </c>
      <c r="E15" s="29" t="s">
        <v>85</v>
      </c>
      <c r="F15" s="29"/>
      <c r="G15" s="29"/>
      <c r="H15" s="28" t="str">
        <f>M15</f>
        <v>Party</v>
      </c>
      <c r="I15" s="28" t="str">
        <f>M15</f>
        <v>Party</v>
      </c>
      <c r="J15" s="28"/>
      <c r="K15" s="29"/>
      <c r="L15" s="29"/>
      <c r="M15" s="30" t="s">
        <v>86</v>
      </c>
      <c r="N15" s="29"/>
      <c r="O15" s="36">
        <v>1</v>
      </c>
      <c r="P15" s="29" t="s">
        <v>82</v>
      </c>
      <c r="Q15" s="33" t="s">
        <v>87</v>
      </c>
      <c r="R15" s="33"/>
      <c r="S15" s="35"/>
      <c r="T15" s="34" t="s">
        <v>35</v>
      </c>
      <c r="U15" s="29"/>
      <c r="V15" s="29"/>
      <c r="W15" s="29" t="s">
        <v>36</v>
      </c>
      <c r="X15" s="29"/>
      <c r="Y15" s="29"/>
      <c r="Z15" s="29"/>
      <c r="AA15" s="29"/>
      <c r="AB15" s="29"/>
      <c r="AC15" s="29"/>
      <c r="AD15" s="29"/>
      <c r="AE15" s="29"/>
      <c r="AF15" s="29"/>
    </row>
    <row r="16" spans="1:32" ht="12.75" customHeight="1">
      <c r="A16" s="28">
        <f>SUBSTITUTE(SUBSTITUTE(CONCATENATE(IF(E16="Universally Unique","UU",E16),F16,IF(H16&lt;&gt;I16,H16,""),CONCATENATE(IF(I16="Identifier","ID",IF(I16="Text","",I16))))," ",""),"'","")</f>
        <v>0</v>
      </c>
      <c r="B16" s="28" t="s">
        <v>88</v>
      </c>
      <c r="C16" s="29"/>
      <c r="D16" s="29" t="s">
        <v>32</v>
      </c>
      <c r="E16" s="29" t="s">
        <v>89</v>
      </c>
      <c r="F16" s="29"/>
      <c r="G16" s="29"/>
      <c r="H16" s="28" t="str">
        <f>M16</f>
        <v>Party</v>
      </c>
      <c r="I16" s="28" t="str">
        <f>M16</f>
        <v>Party</v>
      </c>
      <c r="J16" s="28"/>
      <c r="K16" s="29"/>
      <c r="L16" s="29"/>
      <c r="M16" s="30" t="s">
        <v>86</v>
      </c>
      <c r="N16" s="29"/>
      <c r="O16" s="36">
        <v>1</v>
      </c>
      <c r="P16" s="29" t="s">
        <v>82</v>
      </c>
      <c r="Q16" s="33" t="s">
        <v>90</v>
      </c>
      <c r="R16" s="33"/>
      <c r="S16" s="35"/>
      <c r="T16" s="34" t="s">
        <v>35</v>
      </c>
      <c r="U16" s="29"/>
      <c r="V16" s="29"/>
      <c r="W16" s="29" t="s">
        <v>36</v>
      </c>
      <c r="X16" s="29"/>
      <c r="Y16" s="29"/>
      <c r="Z16" s="29"/>
      <c r="AA16" s="29"/>
      <c r="AB16" s="29"/>
      <c r="AC16" s="29"/>
      <c r="AD16" s="29"/>
      <c r="AE16" s="29"/>
      <c r="AF16" s="29"/>
    </row>
    <row r="17" spans="1:32" ht="12.75" customHeight="1">
      <c r="A17" s="28">
        <f>SUBSTITUTE(SUBSTITUTE(CONCATENATE(IF(E17="Universally Unique","UU",E17),F17,IF(H17&lt;&gt;I17,H17,""),CONCATENATE(IF(I17="Identifier","ID",IF(I17="Text","",I17))))," ",""),"'","")</f>
        <v>0</v>
      </c>
      <c r="B17" s="28" t="s">
        <v>91</v>
      </c>
      <c r="C17" s="29"/>
      <c r="D17" s="29" t="s">
        <v>32</v>
      </c>
      <c r="E17" s="29"/>
      <c r="F17" s="29"/>
      <c r="G17" s="29"/>
      <c r="H17" s="28" t="str">
        <f>M17</f>
        <v>Document Response</v>
      </c>
      <c r="I17" s="28" t="str">
        <f>M17</f>
        <v>Document Response</v>
      </c>
      <c r="J17" s="28"/>
      <c r="K17" s="29"/>
      <c r="L17" s="29"/>
      <c r="M17" s="30" t="s">
        <v>92</v>
      </c>
      <c r="N17" s="29"/>
      <c r="O17" s="31" t="s">
        <v>93</v>
      </c>
      <c r="P17" s="29" t="s">
        <v>82</v>
      </c>
      <c r="Q17" s="32" t="s">
        <v>94</v>
      </c>
      <c r="R17" s="33"/>
      <c r="S17" s="35"/>
      <c r="T17" s="34" t="s">
        <v>35</v>
      </c>
      <c r="U17" s="29"/>
      <c r="V17" s="29"/>
      <c r="W17" s="29" t="s">
        <v>36</v>
      </c>
      <c r="X17" s="29"/>
      <c r="Y17" s="29"/>
      <c r="Z17" s="29"/>
      <c r="AA17" s="29"/>
      <c r="AB17" s="29"/>
      <c r="AC17" s="29"/>
      <c r="AD17" s="29"/>
      <c r="AE17" s="29"/>
      <c r="AF17" s="29"/>
    </row>
    <row r="18" spans="1:32" ht="12.75" customHeight="1">
      <c r="A18" s="37"/>
      <c r="B18" s="37"/>
      <c r="C18" s="37"/>
      <c r="D18" s="37"/>
      <c r="E18" s="37"/>
      <c r="F18" s="37"/>
      <c r="G18" s="37"/>
      <c r="H18" s="37"/>
      <c r="I18" s="37"/>
      <c r="J18" s="37"/>
      <c r="K18" s="37"/>
      <c r="L18" s="37"/>
      <c r="M18" s="37"/>
      <c r="N18" s="38"/>
      <c r="O18" s="39"/>
      <c r="P18" s="38" t="s">
        <v>95</v>
      </c>
      <c r="Q18" s="40"/>
      <c r="R18" s="40"/>
      <c r="S18" s="40"/>
      <c r="T18" s="40"/>
      <c r="U18" s="41"/>
      <c r="V18" s="42"/>
      <c r="W18" s="37"/>
      <c r="X18" s="37"/>
      <c r="Y18" s="37"/>
      <c r="Z18" s="37"/>
      <c r="AA18" s="37"/>
      <c r="AB18" s="37"/>
      <c r="AC18" s="37"/>
      <c r="AD18" s="37"/>
      <c r="AE18" s="37"/>
      <c r="AF18" s="37"/>
    </row>
    <row r="67" spans="1:32" ht="12.75">
      <c r="A67" s="37"/>
      <c r="B67" s="37"/>
      <c r="C67" s="37"/>
      <c r="D67" s="37"/>
      <c r="E67" s="37"/>
      <c r="F67" s="37"/>
      <c r="G67" s="37"/>
      <c r="H67" s="37"/>
      <c r="I67" s="37"/>
      <c r="J67" s="37"/>
      <c r="K67" s="37"/>
      <c r="L67" s="37"/>
      <c r="M67" s="37"/>
      <c r="N67" s="38"/>
      <c r="O67" s="39"/>
      <c r="P67" s="38" t="s">
        <v>95</v>
      </c>
      <c r="Q67" s="40"/>
      <c r="R67" s="40"/>
      <c r="S67" s="41"/>
      <c r="T67" s="40"/>
      <c r="U67" s="37"/>
      <c r="V67" s="37"/>
      <c r="W67" s="37"/>
      <c r="X67" s="37"/>
      <c r="Y67" s="37"/>
      <c r="Z67" s="37"/>
      <c r="AA67" s="37"/>
      <c r="AB67" s="37"/>
      <c r="AC67" s="37"/>
      <c r="AD67" s="37"/>
      <c r="AE67" s="37"/>
      <c r="AF67" s="37"/>
    </row>
  </sheetData>
  <printOptions headings="1"/>
  <pageMargins left="0.3" right="0.3" top="0.4" bottom="0.5" header="0.5118055555555556" footer="0.5"/>
  <pageSetup horizontalDpi="300" verticalDpi="300" orientation="landscape" paperSize="9" scale="55"/>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
  <cp:keywords/>
  <dc:description>v 2.0</dc:description>
  <cp:lastModifiedBy/>
  <cp:category/>
  <cp:version/>
  <cp:contentType/>
  <cp:contentStatus/>
  <cp:revision>1</cp:revision>
</cp:coreProperties>
</file>