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deItemLocationProfile-2.1" sheetId="1" r:id="rId1"/>
  </sheets>
  <definedNames>
    <definedName name="_xlnm.Print_Area" localSheetId="0">'UBL-TradeItemLocationProfile-2.1'!$A$1:$AF$22</definedName>
    <definedName name="_xlnm.Print_Titles" localSheetId="0">'UBL-TradeItemLocationProfile-2.1'!$1:$1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<sst xmlns="http://schemas.openxmlformats.org/spreadsheetml/2006/main" count="388" uniqueCount="118">
  <si>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</si>
  <si>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</si>
  <si>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</si>
  <si>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</si>
  <si>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</si>
  <si>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</si>
  <si>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</si>
  <si>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</si>
  <si>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</si>
  <si>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</si>
  <si>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</si>
  <si>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</si>
  <si>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</si>
  <si>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</si>
  <si>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</si>
  <si>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</si>
  <si>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</si>
  <si>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</si>
  <si>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</si>
  <si>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</si>
  <si>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</si>
  <si>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</si>
  <si>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</si>
  <si>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</si>
  <si>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</si>
  <si>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</si>
  <si>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</si>
  <si>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</si>
  <si>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</si>
  <si>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</si>
  <si>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</si>
  <si>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</si>
  <si>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Trade Item Location Profile. Details</t>
  </si>
  <si>
    <t>Trade Item Location Profile</t>
  </si>
  <si>
    <t>TradeItem Information Request</t>
  </si>
  <si>
    <t>ABIE</t>
  </si>
  <si>
    <t>A document specifying trade item attributes relating to replenishment policies.</t>
  </si>
  <si>
    <t>2.1</t>
  </si>
  <si>
    <t>Plan</t>
  </si>
  <si>
    <t>In All Contexts</t>
  </si>
  <si>
    <t>None</t>
  </si>
  <si>
    <t xml:space="preserve"> </t>
  </si>
  <si>
    <t>Trade Item Location Profile.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</si>
  <si>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</si>
  <si>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</si>
  <si>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</si>
  <si>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</si>
  <si>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</si>
  <si>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</si>
  <si>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Trade Item Location Profile. Customization Identifier. Identifier</t>
  </si>
  <si>
    <t>Customization</t>
  </si>
  <si>
    <t>Identifies a user-defined customization of UBL for a specific use.</t>
  </si>
  <si>
    <t>NES</t>
  </si>
  <si>
    <t>Trade Item Location Profile. Profile Identifier. Identifier</t>
  </si>
  <si>
    <t>Profile</t>
  </si>
  <si>
    <t>Identifies a user-defined profile of the customization of UBL being used.</t>
  </si>
  <si>
    <t>BasicProcurementProcess</t>
  </si>
  <si>
    <t>Trade Item Location Profile. Profile Execution Identifier. Identifier</t>
  </si>
  <si>
    <t>Profile Execution</t>
  </si>
  <si>
    <t>Identifies an instance of executing a profile, to associate all transactions in a collaboration.</t>
  </si>
  <si>
    <t>BPP-1001</t>
  </si>
  <si>
    <t>Trade Item Location Profile. Identifier</t>
  </si>
  <si>
    <t>1</t>
  </si>
  <si>
    <t>An identifier for this document, assigned by the sender.</t>
  </si>
  <si>
    <t>Trade Item Location Profile. Copy_ Indicator. Indicator</t>
  </si>
  <si>
    <t>Copy</t>
  </si>
  <si>
    <t>Indicator</t>
  </si>
  <si>
    <t>Indicates whether this document is a copy (true) or not (false).</t>
  </si>
  <si>
    <t>Trade Item Location Profile. UUID. Identifier</t>
  </si>
  <si>
    <t>UUID</t>
  </si>
  <si>
    <t>A universally unique identifier for an instance of this document.</t>
  </si>
  <si>
    <t>Trade Item Location Profile. Issue Date. Date</t>
  </si>
  <si>
    <t>Issue</t>
  </si>
  <si>
    <t>Date</t>
  </si>
  <si>
    <t>The date, assigned by the sender, on which this document was issued.</t>
  </si>
  <si>
    <t>Trade Item Location Profile. Issue Time. Time</t>
  </si>
  <si>
    <t>Time</t>
  </si>
  <si>
    <t>The time, assigned by the sender, at which this document was issued.</t>
  </si>
  <si>
    <t>Trade Item Location Profile. Note. Text</t>
  </si>
  <si>
    <t>Note</t>
  </si>
  <si>
    <t>Text</t>
  </si>
  <si>
    <t>0..n</t>
  </si>
  <si>
    <t>Free-form text pertinent to this document, conveying information that is not contained explicitly in other structures.</t>
  </si>
  <si>
    <t>Trade Item Location Profile. Profile_ Status Code. Code</t>
  </si>
  <si>
    <t>Status</t>
  </si>
  <si>
    <t>Code</t>
  </si>
  <si>
    <t>A code signifying the status of this Trade Item Location Profile.</t>
  </si>
  <si>
    <t>Trade Item Location Profile. Period</t>
  </si>
  <si>
    <t>Period</t>
  </si>
  <si>
    <t>ASBIE</t>
  </si>
  <si>
    <t>An association to Period.</t>
  </si>
  <si>
    <t>Trade Item Location Profile. Document Reference</t>
  </si>
  <si>
    <t>Document Reference</t>
  </si>
  <si>
    <t>A reference to another document associated with this document.</t>
  </si>
  <si>
    <t>Change from Previous Version: Modified definition text</t>
  </si>
  <si>
    <t>Trade Item Location Profile. Signature</t>
  </si>
  <si>
    <t>Signature</t>
  </si>
  <si>
    <t>A signature applied to this document.</t>
  </si>
  <si>
    <t>Trade Item Location Profile. Sender_ Party. Party</t>
  </si>
  <si>
    <t>Sender</t>
  </si>
  <si>
    <t>Party</t>
  </si>
  <si>
    <t>The sender.</t>
  </si>
  <si>
    <t>Trade Item Location Profile. Receiver_ Party. Party</t>
  </si>
  <si>
    <t>Receiver</t>
  </si>
  <si>
    <t>The receiver.</t>
  </si>
  <si>
    <t>Trade Item Location Profile. Buyer_ Customer Party. Customer Party</t>
  </si>
  <si>
    <t>Buyer</t>
  </si>
  <si>
    <t>Customer Party</t>
  </si>
  <si>
    <t>The buyer.</t>
  </si>
  <si>
    <t>Trade Item Location Profile. Seller_ Supplier Party. Supplier Party</t>
  </si>
  <si>
    <t>Seller</t>
  </si>
  <si>
    <t>Supplier Party</t>
  </si>
  <si>
    <t>The seller.</t>
  </si>
  <si>
    <t>Trade Item Location Profile. Item Management Profile</t>
  </si>
  <si>
    <t>Item Management Profile</t>
  </si>
  <si>
    <t>1..n</t>
  </si>
  <si>
    <t>A profile specifying replenishment policies for a particular trade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</si>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</sst>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TradeItemLocationProfile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c r="O7" s="9" t="s">
        <v>62</v>
      </c>
      <c r="P7" s="9" t="s">
        <v>46</v>
      </c>
      <c r="Q7" s="9" t="s">
        <v>63</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45</v>
      </c>
      <c r="P8" s="9" t="s">
        <v>46</v>
      </c>
      <c r="Q8" s="9" t="s">
        <v>67</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44</v>
      </c>
      <c r="J9" s="9"/>
      <c r="K9" s="10">
        <f>IF(J9&lt;&gt;"",CONCATENATE(J9,"_ ",I9,". Type"),CONCATENATE(I9,". Type"))</f>
        <v>0</v>
      </c>
      <c r="L9" s="9"/>
      <c r="M9" s="9"/>
      <c r="N9" s="9"/>
      <c r="O9" s="9" t="s">
        <v>45</v>
      </c>
      <c r="P9" s="9" t="s">
        <v>46</v>
      </c>
      <c r="Q9" s="9" t="s">
        <v>70</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c r="O10" s="9" t="s">
        <v>62</v>
      </c>
      <c r="P10" s="9" t="s">
        <v>46</v>
      </c>
      <c r="Q10" s="9" t="s">
        <v>74</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72</v>
      </c>
      <c r="G11" s="9" t="s">
        <v>76</v>
      </c>
      <c r="H11" s="10">
        <f>IF(F11&lt;&gt;"",CONCATENATE(F11," ",G11),G11)</f>
        <v>0</v>
      </c>
      <c r="I11" s="9" t="s">
        <v>76</v>
      </c>
      <c r="J11" s="9"/>
      <c r="K11" s="10">
        <f>IF(J11&lt;&gt;"",CONCATENATE(J11,"_ ",I11,". Type"),CONCATENATE(I11,". Type"))</f>
        <v>0</v>
      </c>
      <c r="L11" s="9"/>
      <c r="M11" s="9"/>
      <c r="N11" s="9"/>
      <c r="O11" s="9" t="s">
        <v>45</v>
      </c>
      <c r="P11" s="9" t="s">
        <v>46</v>
      </c>
      <c r="Q11" s="9" t="s">
        <v>77</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78</v>
      </c>
      <c r="C12" s="9"/>
      <c r="D12" s="9" t="s">
        <v>33</v>
      </c>
      <c r="E12" s="9"/>
      <c r="F12" s="9"/>
      <c r="G12" s="9" t="s">
        <v>79</v>
      </c>
      <c r="H12" s="10" t="str">
        <f>IF(F12&lt;&gt;"",CONCATENATE(F12," ",G12),G12)</f>
        <v>Note</v>
      </c>
      <c r="I12" s="9" t="s">
        <v>80</v>
      </c>
      <c r="J12" s="9"/>
      <c r="K12" s="10">
        <f>IF(J12&lt;&gt;"",CONCATENATE(J12,"_ ",I12,". Type"),CONCATENATE(I12,". Type"))</f>
        <v>0</v>
      </c>
      <c r="L12" s="9"/>
      <c r="M12" s="9"/>
      <c r="N12" s="9"/>
      <c r="O12" s="9" t="s">
        <v>81</v>
      </c>
      <c r="P12" s="9" t="s">
        <v>46</v>
      </c>
      <c r="Q12" s="9" t="s">
        <v>82</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83</v>
      </c>
      <c r="C13" s="9"/>
      <c r="D13" s="9" t="s">
        <v>33</v>
      </c>
      <c r="E13" s="9" t="s">
        <v>54</v>
      </c>
      <c r="F13" s="9" t="s">
        <v>84</v>
      </c>
      <c r="G13" s="9" t="s">
        <v>85</v>
      </c>
      <c r="H13" s="10">
        <f>IF(F13&lt;&gt;"",CONCATENATE(F13," ",G13),G13)</f>
        <v>0</v>
      </c>
      <c r="I13" s="9" t="s">
        <v>85</v>
      </c>
      <c r="J13" s="9"/>
      <c r="K13" s="10">
        <f>IF(J13&lt;&gt;"",CONCATENATE(J13,"_ ",I13,". Type"),CONCATENATE(I13,". Type"))</f>
        <v>0</v>
      </c>
      <c r="L13" s="9"/>
      <c r="M13" s="9"/>
      <c r="N13" s="9"/>
      <c r="O13" s="9" t="s">
        <v>45</v>
      </c>
      <c r="P13" s="9" t="s">
        <v>46</v>
      </c>
      <c r="Q13" s="9" t="s">
        <v>86</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12">
        <f>SUBSTITUTE(SUBSTITUTE(CONCATENATE(IF(E14="Universally Unique","UU",E14),F14,IF(H14&lt;&gt;I14,H14,""),CONCATENATE(IF(I14="Identifier","ID",IF(I14="Text","",I14))))," ",""),"'","")</f>
        <v>0</v>
      </c>
      <c r="B14" s="13" t="s">
        <v>87</v>
      </c>
      <c r="C14" s="13"/>
      <c r="D14" s="13" t="s">
        <v>33</v>
      </c>
      <c r="E14" s="13"/>
      <c r="F14" s="13"/>
      <c r="G14" s="13"/>
      <c r="H14" s="13" t="str">
        <f>M14</f>
        <v>Period</v>
      </c>
      <c r="I14" s="13" t="s">
        <v>88</v>
      </c>
      <c r="J14" s="13"/>
      <c r="K14" s="13"/>
      <c r="L14" s="13"/>
      <c r="M14" s="13" t="s">
        <v>88</v>
      </c>
      <c r="N14" s="13"/>
      <c r="O14" s="13" t="s">
        <v>62</v>
      </c>
      <c r="P14" s="13" t="s">
        <v>89</v>
      </c>
      <c r="Q14" s="13" t="s">
        <v>90</v>
      </c>
      <c r="R14" s="13"/>
      <c r="S14" s="13"/>
      <c r="T14" s="13" t="s">
        <v>37</v>
      </c>
      <c r="U14" s="13"/>
      <c r="V14" s="13"/>
      <c r="W14" s="13" t="s">
        <v>38</v>
      </c>
      <c r="X14" s="13" t="s">
        <v>39</v>
      </c>
      <c r="Y14" s="13" t="s">
        <v>40</v>
      </c>
      <c r="Z14" s="13" t="s">
        <v>39</v>
      </c>
      <c r="AA14" s="13" t="s">
        <v>39</v>
      </c>
      <c r="AB14" s="13" t="s">
        <v>39</v>
      </c>
      <c r="AC14" s="13" t="s">
        <v>39</v>
      </c>
      <c r="AD14" s="13" t="s">
        <v>39</v>
      </c>
      <c r="AE14" s="13" t="s">
        <v>41</v>
      </c>
      <c r="AF14" s="14"/>
    </row>
    <row r="15" spans="1:32" ht="13.5" customHeight="1">
      <c r="A15" s="12">
        <f>SUBSTITUTE(SUBSTITUTE(CONCATENATE(IF(E15="Universally Unique","UU",E15),F15,IF(H15&lt;&gt;I15,H15,""),CONCATENATE(IF(I15="Identifier","ID",IF(I15="Text","",I15))))," ",""),"'","")</f>
        <v>0</v>
      </c>
      <c r="B15" s="13" t="s">
        <v>91</v>
      </c>
      <c r="C15" s="13"/>
      <c r="D15" s="13" t="s">
        <v>33</v>
      </c>
      <c r="E15" s="13"/>
      <c r="F15" s="13"/>
      <c r="G15" s="13"/>
      <c r="H15" s="13" t="str">
        <f>M15</f>
        <v>Document Reference</v>
      </c>
      <c r="I15" s="13" t="s">
        <v>92</v>
      </c>
      <c r="J15" s="13"/>
      <c r="K15" s="13"/>
      <c r="L15" s="13"/>
      <c r="M15" s="13" t="s">
        <v>92</v>
      </c>
      <c r="N15" s="13"/>
      <c r="O15" s="13" t="s">
        <v>81</v>
      </c>
      <c r="P15" s="13" t="s">
        <v>89</v>
      </c>
      <c r="Q15" s="13" t="s">
        <v>93</v>
      </c>
      <c r="R15" s="13"/>
      <c r="S15" s="13"/>
      <c r="T15" s="13" t="s">
        <v>37</v>
      </c>
      <c r="U15" s="13"/>
      <c r="V15" s="13"/>
      <c r="W15" s="13" t="s">
        <v>38</v>
      </c>
      <c r="X15" s="13" t="s">
        <v>39</v>
      </c>
      <c r="Y15" s="13" t="s">
        <v>40</v>
      </c>
      <c r="Z15" s="13" t="s">
        <v>39</v>
      </c>
      <c r="AA15" s="13" t="s">
        <v>39</v>
      </c>
      <c r="AB15" s="13" t="s">
        <v>39</v>
      </c>
      <c r="AC15" s="13" t="s">
        <v>39</v>
      </c>
      <c r="AD15" s="13" t="s">
        <v>39</v>
      </c>
      <c r="AE15" s="13"/>
      <c r="AF15" s="14" t="s">
        <v>94</v>
      </c>
    </row>
    <row r="16" spans="1:32" ht="13.5" customHeight="1">
      <c r="A16" s="12">
        <f>SUBSTITUTE(SUBSTITUTE(CONCATENATE(IF(E16="Universally Unique","UU",E16),F16,IF(H16&lt;&gt;I16,H16,""),CONCATENATE(IF(I16="Identifier","ID",IF(I16="Text","",I16))))," ",""),"'","")</f>
        <v>0</v>
      </c>
      <c r="B16" s="13" t="s">
        <v>95</v>
      </c>
      <c r="C16" s="13"/>
      <c r="D16" s="13" t="s">
        <v>33</v>
      </c>
      <c r="E16" s="13"/>
      <c r="F16" s="13"/>
      <c r="G16" s="13"/>
      <c r="H16" s="13" t="str">
        <f>M16</f>
        <v>Signature</v>
      </c>
      <c r="I16" s="13" t="s">
        <v>96</v>
      </c>
      <c r="J16" s="13"/>
      <c r="K16" s="13"/>
      <c r="L16" s="13"/>
      <c r="M16" s="13" t="s">
        <v>96</v>
      </c>
      <c r="N16" s="13"/>
      <c r="O16" s="13" t="s">
        <v>81</v>
      </c>
      <c r="P16" s="13" t="s">
        <v>89</v>
      </c>
      <c r="Q16" s="13" t="s">
        <v>97</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98</v>
      </c>
      <c r="C17" s="13"/>
      <c r="D17" s="13" t="s">
        <v>33</v>
      </c>
      <c r="E17" s="13" t="s">
        <v>99</v>
      </c>
      <c r="F17" s="13"/>
      <c r="G17" s="13"/>
      <c r="H17" s="13" t="str">
        <f>M17</f>
        <v>Party</v>
      </c>
      <c r="I17" s="13" t="s">
        <v>100</v>
      </c>
      <c r="J17" s="13"/>
      <c r="K17" s="13"/>
      <c r="L17" s="13"/>
      <c r="M17" s="13" t="s">
        <v>100</v>
      </c>
      <c r="N17" s="13"/>
      <c r="O17" s="13" t="s">
        <v>62</v>
      </c>
      <c r="P17" s="13" t="s">
        <v>89</v>
      </c>
      <c r="Q17" s="13" t="s">
        <v>101</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102</v>
      </c>
      <c r="C18" s="13"/>
      <c r="D18" s="13" t="s">
        <v>33</v>
      </c>
      <c r="E18" s="13" t="s">
        <v>103</v>
      </c>
      <c r="F18" s="13"/>
      <c r="G18" s="13"/>
      <c r="H18" s="13" t="str">
        <f>M18</f>
        <v>Party</v>
      </c>
      <c r="I18" s="13" t="s">
        <v>100</v>
      </c>
      <c r="J18" s="13"/>
      <c r="K18" s="13"/>
      <c r="L18" s="13"/>
      <c r="M18" s="13" t="s">
        <v>100</v>
      </c>
      <c r="N18" s="13"/>
      <c r="O18" s="13" t="s">
        <v>62</v>
      </c>
      <c r="P18" s="13" t="s">
        <v>89</v>
      </c>
      <c r="Q18" s="13" t="s">
        <v>104</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105</v>
      </c>
      <c r="C19" s="13"/>
      <c r="D19" s="13" t="s">
        <v>33</v>
      </c>
      <c r="E19" s="13" t="s">
        <v>106</v>
      </c>
      <c r="F19" s="13"/>
      <c r="G19" s="13"/>
      <c r="H19" s="13" t="str">
        <f>M19</f>
        <v>Customer Party</v>
      </c>
      <c r="I19" s="13" t="s">
        <v>107</v>
      </c>
      <c r="J19" s="13"/>
      <c r="K19" s="13"/>
      <c r="L19" s="13"/>
      <c r="M19" s="13" t="s">
        <v>107</v>
      </c>
      <c r="N19" s="13"/>
      <c r="O19" s="13" t="s">
        <v>45</v>
      </c>
      <c r="P19" s="13" t="s">
        <v>89</v>
      </c>
      <c r="Q19" s="13" t="s">
        <v>108</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109</v>
      </c>
      <c r="C20" s="13"/>
      <c r="D20" s="13" t="s">
        <v>33</v>
      </c>
      <c r="E20" s="13" t="s">
        <v>110</v>
      </c>
      <c r="F20" s="13"/>
      <c r="G20" s="13"/>
      <c r="H20" s="13" t="str">
        <f>M20</f>
        <v>Supplier Party</v>
      </c>
      <c r="I20" s="13" t="s">
        <v>111</v>
      </c>
      <c r="J20" s="13"/>
      <c r="K20" s="13"/>
      <c r="L20" s="13"/>
      <c r="M20" s="13" t="s">
        <v>111</v>
      </c>
      <c r="N20" s="13"/>
      <c r="O20" s="13" t="s">
        <v>45</v>
      </c>
      <c r="P20" s="13" t="s">
        <v>89</v>
      </c>
      <c r="Q20" s="13" t="s">
        <v>112</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113</v>
      </c>
      <c r="C21" s="13"/>
      <c r="D21" s="13" t="s">
        <v>33</v>
      </c>
      <c r="E21" s="13"/>
      <c r="F21" s="13"/>
      <c r="G21" s="13"/>
      <c r="H21" s="13" t="str">
        <f>M21</f>
        <v>Item Management Profile</v>
      </c>
      <c r="I21" s="13" t="s">
        <v>114</v>
      </c>
      <c r="J21" s="13"/>
      <c r="K21" s="13"/>
      <c r="L21" s="13"/>
      <c r="M21" s="13" t="s">
        <v>114</v>
      </c>
      <c r="N21" s="13"/>
      <c r="O21" s="13" t="s">
        <v>115</v>
      </c>
      <c r="P21" s="13" t="s">
        <v>89</v>
      </c>
      <c r="Q21" s="13" t="s">
        <v>116</v>
      </c>
      <c r="R21" s="13"/>
      <c r="S21" s="13"/>
      <c r="T21" s="13" t="s">
        <v>37</v>
      </c>
      <c r="U21" s="13"/>
      <c r="V21" s="13"/>
      <c r="W21" s="13" t="s">
        <v>38</v>
      </c>
      <c r="X21" s="13" t="s">
        <v>39</v>
      </c>
      <c r="Y21" s="13" t="s">
        <v>40</v>
      </c>
      <c r="Z21" s="13" t="s">
        <v>39</v>
      </c>
      <c r="AA21" s="13" t="s">
        <v>39</v>
      </c>
      <c r="AB21" s="13" t="s">
        <v>39</v>
      </c>
      <c r="AC21" s="13" t="s">
        <v>39</v>
      </c>
      <c r="AD21" s="13" t="s">
        <v>39</v>
      </c>
      <c r="AE21" s="13" t="s">
        <v>41</v>
      </c>
      <c r="AF21" s="14"/>
    </row>
    <row r="22" spans="1:32" s="16" customFormat="1" ht="13.5" customHeight="1">
      <c r="A22" s="15"/>
      <c r="B22" s="15"/>
      <c r="C22" s="15"/>
      <c r="D22" s="15"/>
      <c r="E22" s="15"/>
      <c r="F22" s="15"/>
      <c r="G22" s="15"/>
      <c r="H22" s="15"/>
      <c r="I22" s="15"/>
      <c r="J22" s="15"/>
      <c r="K22" s="15"/>
      <c r="L22" s="15"/>
      <c r="M22" s="15"/>
      <c r="N22" s="15"/>
      <c r="O22" s="15"/>
      <c r="P22" s="15" t="s">
        <v>117</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