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Waybill-2.1" sheetId="1" r:id="rId1"/>
  </sheets>
  <definedNames>
    <definedName name="_xlnm.Print_Area" localSheetId="0">'UBL-Waybill-2.1'!$A$1:$AF$27</definedName>
    <definedName name="_xlnm.Print_Titles" localSheetId="0">'UBL-Waybill-2.1'!$1:$1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<sst xmlns="http://schemas.openxmlformats.org/spreadsheetml/2006/main" count="489" uniqueCount="148">
  <si>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</si>
  <si>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</si>
  <si>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</si>
  <si>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</si>
  <si>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</si>
  <si>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</si>
  <si>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</si>
  <si>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</si>
  <si>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</si>
  <si>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</si>
  <si>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</si>
  <si>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</si>
  <si>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</si>
  <si>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</si>
  <si>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</si>
  <si>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</si>
  <si>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</si>
  <si>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</si>
  <si>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</si>
  <si>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</si>
  <si>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</si>
  <si>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</si>
  <si>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</si>
  <si>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</si>
  <si>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</si>
  <si>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</si>
  <si>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</si>
  <si>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</si>
  <si>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</si>
  <si>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</si>
  <si>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</si>
  <si>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</si>
  <si>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</si>
  <si>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</si>
  <si>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</si>
  <si>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</si>
  <si>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A transport document describing a shipment It is issued by the party who undertakes to provide transportation services, or undertakes to arrange for their provision, to the party who gives instructions for the transportation services (shipper, consignor, etc.). It states the instructions for the beneficiary and may contain the details of the transportation, charges, and terms and conditions under which the transportation service is provided.</t>
  </si>
  <si>
    <t>2.0</t>
  </si>
  <si>
    <t>Transportation</t>
  </si>
  <si>
    <t>In All Contexts</t>
  </si>
  <si>
    <t>None</t>
  </si>
  <si>
    <t xml:space="preserve"> </t>
  </si>
  <si>
    <t>Waybill.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</si>
  <si>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</si>
  <si>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</si>
  <si>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</si>
  <si>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</si>
  <si>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</si>
  <si>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</si>
  <si>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Waybill. Customization Identifier. Identifier</t>
  </si>
  <si>
    <t>Customization</t>
  </si>
  <si>
    <t>Identifies a user-defined customization of UBL for a specific use.</t>
  </si>
  <si>
    <t>NES</t>
  </si>
  <si>
    <t>Changes for UBL 2.0 Update Package: H3 formula pasted to H4 and H5; A3 formula pasted to A4</t>
  </si>
  <si>
    <t>Waybill. Profile Identifier. Identifier</t>
  </si>
  <si>
    <t>Profile</t>
  </si>
  <si>
    <t>Identifies a user-defined profile of the customization of UBL being used.</t>
  </si>
  <si>
    <t>BasicProcurementProcess</t>
  </si>
  <si>
    <t>Changes for UBL 2.0 Update Package: H3 formula pasted to H4 and H5</t>
  </si>
  <si>
    <t>Waybill. Profile Execution Identifier. Identifier</t>
  </si>
  <si>
    <t>Profile Execution</t>
  </si>
  <si>
    <t>Identifies an instance of executing a profile, to associate all transactions in a collaboration.</t>
  </si>
  <si>
    <t>BPP-1001</t>
  </si>
  <si>
    <t>2.1</t>
  </si>
  <si>
    <t>Waybill. Identifier</t>
  </si>
  <si>
    <t>Master Waybill Number</t>
  </si>
  <si>
    <t>1</t>
  </si>
  <si>
    <t>An identifier for this document, assigned by the sender.</t>
  </si>
  <si>
    <t>1188</t>
  </si>
  <si>
    <t>Waybill. Carrier Assigned_ Identifier. Identifier</t>
  </si>
  <si>
    <t>Carrier Assigned</t>
  </si>
  <si>
    <t>An identifier (in the form of a reference number) assigned by a carrier or its agent to identify a specific shipment.</t>
  </si>
  <si>
    <t>1016</t>
  </si>
  <si>
    <t>Waybill. UUID. Identifier</t>
  </si>
  <si>
    <t>UUID</t>
  </si>
  <si>
    <t>A universally unique identifier for an instance of this document.</t>
  </si>
  <si>
    <t>Waybill. Issue Date. Date</t>
  </si>
  <si>
    <t>Issue</t>
  </si>
  <si>
    <t>Date</t>
  </si>
  <si>
    <t>The date, assigned by the sender, on which this document was issued.</t>
  </si>
  <si>
    <t>2417</t>
  </si>
  <si>
    <t>Waybill. Issue Time. Time</t>
  </si>
  <si>
    <t>Time</t>
  </si>
  <si>
    <t>The time, assigned by the sender, at which this document was issued.</t>
  </si>
  <si>
    <t>Waybill. Name</t>
  </si>
  <si>
    <t>Name</t>
  </si>
  <si>
    <t>Text, assigned by the sender, that identifies this document to business users.</t>
  </si>
  <si>
    <t xml:space="preserve">Air Waybill , House Waybill </t>
  </si>
  <si>
    <t>Waybill. Description. Text</t>
  </si>
  <si>
    <t>Description</t>
  </si>
  <si>
    <t>Text</t>
  </si>
  <si>
    <t>0..n</t>
  </si>
  <si>
    <t>Text describing the contents of the Waybill.</t>
  </si>
  <si>
    <t xml:space="preserve">Changes for UBL 2.0 Update Package: Definition (cell Q12) changed from Textual description of a Waybill. to Textual description of the document instance. </t>
  </si>
  <si>
    <t>Waybill. Note. Text</t>
  </si>
  <si>
    <t>Note</t>
  </si>
  <si>
    <t>Free-form text pertinent to this document, conveying information that is not contained explicitly in other structures.</t>
  </si>
  <si>
    <t>Waybill. Shipping Order Identifier. Identifier</t>
  </si>
  <si>
    <t>Shipping Order</t>
  </si>
  <si>
    <t>An identifier (in the form of a reference number) of the Shipping Order or Forwarding Instruction associated with this shipment.</t>
  </si>
  <si>
    <t>1121</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</si>
  <si>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</si>
  <si>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</si>
  <si>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</si>
  <si>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</si>
  <si>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</si>
  <si>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</si>
  <si>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</si>
  <si>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</si>
  <si>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</si>
  <si>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</si>
  <si>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Waybill. Other_ Instruction. Text</t>
  </si>
  <si>
    <t>Other</t>
  </si>
  <si>
    <t>Instruction</t>
  </si>
  <si>
    <t>Other free-text instructions related to the shipment to the forwarders or carriers. This should only be used where such information cannot be represented in other structured information entities within the document.</t>
  </si>
  <si>
    <t>4244</t>
  </si>
  <si>
    <t>Waybill. Consignor_ Party. Party</t>
  </si>
  <si>
    <t>Consignor</t>
  </si>
  <si>
    <t>Party</t>
  </si>
  <si>
    <t>Consignor (WCO ID 71 and 72)</t>
  </si>
  <si>
    <t>ASBIE</t>
  </si>
  <si>
    <t>The party consigning goods, as stipulated in the transport contract by the party ordering transport.</t>
  </si>
  <si>
    <t>3036 and 3039</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</si>
  <si>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</si>
  <si>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</si>
  <si>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</si>
  <si>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</si>
  <si>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</si>
  <si>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</si>
  <si>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</si>
  <si>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</si>
  <si>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Waybill. Shipment</t>
  </si>
  <si>
    <t>Shipment</t>
  </si>
  <si>
    <t>A description of the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</si>
  <si>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</si>
  <si>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</si>
  <si>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</si>
  <si>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 reference to another document associated with this document.</t>
  </si>
  <si>
    <t>Waybill. Exchange Rate</t>
  </si>
  <si>
    <t>Exchange Rate</t>
  </si>
  <si>
    <t>Information about the rate of exchange (conversion) between two currencies.</t>
  </si>
  <si>
    <t>Waybill. Document Distribution</t>
  </si>
  <si>
    <t>Document Distribution</t>
  </si>
  <si>
    <t>A list of interested parties to whom this document is distributed.</t>
  </si>
  <si>
    <t>Waybill.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</si>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</sst>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Waybill</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58</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t="s">
        <v>72</v>
      </c>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c r="O10" s="9" t="s">
        <v>45</v>
      </c>
      <c r="P10" s="9" t="s">
        <v>46</v>
      </c>
      <c r="Q10" s="9" t="s">
        <v>79</v>
      </c>
      <c r="R10" s="9"/>
      <c r="S10" s="9" t="s">
        <v>80</v>
      </c>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81</v>
      </c>
      <c r="C11" s="9"/>
      <c r="D11" s="9" t="s">
        <v>33</v>
      </c>
      <c r="E11" s="9"/>
      <c r="F11" s="9" t="s">
        <v>77</v>
      </c>
      <c r="G11" s="9" t="s">
        <v>82</v>
      </c>
      <c r="H11" s="10">
        <f>IF(F11&lt;&gt;"",CONCATENATE(F11," ",G11),G11)</f>
        <v>0</v>
      </c>
      <c r="I11" s="9" t="s">
        <v>82</v>
      </c>
      <c r="J11" s="9"/>
      <c r="K11" s="10">
        <f>IF(J11&lt;&gt;"",CONCATENATE(J11,"_ ",I11,". Type"),CONCATENATE(I11,". Type"))</f>
        <v>0</v>
      </c>
      <c r="L11" s="9"/>
      <c r="M11" s="9"/>
      <c r="N11" s="9"/>
      <c r="O11" s="9" t="s">
        <v>45</v>
      </c>
      <c r="P11" s="9" t="s">
        <v>46</v>
      </c>
      <c r="Q11" s="9" t="s">
        <v>83</v>
      </c>
      <c r="R11" s="9"/>
      <c r="S11" s="9" t="s">
        <v>80</v>
      </c>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c r="G12" s="9" t="s">
        <v>85</v>
      </c>
      <c r="H12" s="10">
        <f>IF(F12&lt;&gt;"",CONCATENATE(F12," ",G12),G12)</f>
        <v>0</v>
      </c>
      <c r="I12" s="9" t="s">
        <v>85</v>
      </c>
      <c r="J12" s="9"/>
      <c r="K12" s="10">
        <f>IF(J12&lt;&gt;"",CONCATENATE(J12,"_ ",I12,". Type"),CONCATENATE(I12,". Type"))</f>
        <v>0</v>
      </c>
      <c r="L12" s="9"/>
      <c r="M12" s="9"/>
      <c r="N12" s="9"/>
      <c r="O12" s="9" t="s">
        <v>45</v>
      </c>
      <c r="P12" s="9" t="s">
        <v>46</v>
      </c>
      <c r="Q12" s="9" t="s">
        <v>86</v>
      </c>
      <c r="R12" s="9" t="s">
        <v>87</v>
      </c>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88</v>
      </c>
      <c r="C13" s="9"/>
      <c r="D13" s="9" t="s">
        <v>33</v>
      </c>
      <c r="E13" s="9"/>
      <c r="F13" s="9"/>
      <c r="G13" s="9" t="s">
        <v>89</v>
      </c>
      <c r="H13" s="10" t="str">
        <f>IF(F13&lt;&gt;"",CONCATENATE(F13," ",G13),G13)</f>
        <v>Description</v>
      </c>
      <c r="I13" s="9" t="s">
        <v>90</v>
      </c>
      <c r="J13" s="9"/>
      <c r="K13" s="10">
        <f>IF(J13&lt;&gt;"",CONCATENATE(J13,"_ ",I13,". Type"),CONCATENATE(I13,". Type"))</f>
        <v>0</v>
      </c>
      <c r="L13" s="9"/>
      <c r="M13" s="9"/>
      <c r="N13" s="9"/>
      <c r="O13" s="9" t="s">
        <v>91</v>
      </c>
      <c r="P13" s="9" t="s">
        <v>46</v>
      </c>
      <c r="Q13" s="9" t="s">
        <v>92</v>
      </c>
      <c r="R13" s="9"/>
      <c r="S13" s="9"/>
      <c r="T13" s="9" t="s">
        <v>37</v>
      </c>
      <c r="U13" s="9"/>
      <c r="V13" s="9"/>
      <c r="W13" s="9" t="s">
        <v>38</v>
      </c>
      <c r="X13" s="9" t="s">
        <v>39</v>
      </c>
      <c r="Y13" s="9" t="s">
        <v>40</v>
      </c>
      <c r="Z13" s="9" t="s">
        <v>39</v>
      </c>
      <c r="AA13" s="9" t="s">
        <v>39</v>
      </c>
      <c r="AB13" s="9" t="s">
        <v>39</v>
      </c>
      <c r="AC13" s="9" t="s">
        <v>39</v>
      </c>
      <c r="AD13" s="9" t="s">
        <v>39</v>
      </c>
      <c r="AE13" s="9"/>
      <c r="AF13" s="11" t="s">
        <v>93</v>
      </c>
    </row>
    <row r="14" spans="1:32" ht="13.5" customHeight="1">
      <c r="A14" s="8">
        <f>IF(G14="UUID","UUID",SUBSTITUTE(SUBSTITUTE(CONCATENATE(IF(E14="Universally Unique","UU",E14),IF(G14&lt;&gt;I14,H14,F14),CONCATENATE(IF(I14="Identifier","ID",IF(I14="Text","",I14))))," ",""),"'",""))</f>
        <v>0</v>
      </c>
      <c r="B14" s="9" t="s">
        <v>94</v>
      </c>
      <c r="C14" s="9"/>
      <c r="D14" s="9" t="s">
        <v>33</v>
      </c>
      <c r="E14" s="9"/>
      <c r="F14" s="9"/>
      <c r="G14" s="9" t="s">
        <v>95</v>
      </c>
      <c r="H14" s="10" t="str">
        <f>IF(F14&lt;&gt;"",CONCATENATE(F14," ",G14),G14)</f>
        <v>Note</v>
      </c>
      <c r="I14" s="9" t="s">
        <v>90</v>
      </c>
      <c r="J14" s="9"/>
      <c r="K14" s="10">
        <f>IF(J14&lt;&gt;"",CONCATENATE(J14,"_ ",I14,". Type"),CONCATENATE(I14,". Type"))</f>
        <v>0</v>
      </c>
      <c r="L14" s="9"/>
      <c r="M14" s="9"/>
      <c r="N14" s="9"/>
      <c r="O14" s="9" t="s">
        <v>91</v>
      </c>
      <c r="P14" s="9" t="s">
        <v>46</v>
      </c>
      <c r="Q14" s="9" t="s">
        <v>96</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97</v>
      </c>
      <c r="C15" s="9"/>
      <c r="D15" s="9" t="s">
        <v>33</v>
      </c>
      <c r="E15" s="9"/>
      <c r="F15" s="9" t="s">
        <v>98</v>
      </c>
      <c r="G15" s="9" t="s">
        <v>44</v>
      </c>
      <c r="H15" s="10">
        <f>IF(F15&lt;&gt;"",CONCATENATE(F15," ",G15),G15)</f>
        <v>0</v>
      </c>
      <c r="I15" s="9" t="s">
        <v>44</v>
      </c>
      <c r="J15" s="9"/>
      <c r="K15" s="10">
        <f>IF(J15&lt;&gt;"",CONCATENATE(J15,"_ ",I15,". Type"),CONCATENATE(I15,". Type"))</f>
        <v>0</v>
      </c>
      <c r="L15" s="9"/>
      <c r="M15" s="9"/>
      <c r="N15" s="9"/>
      <c r="O15" s="9" t="s">
        <v>45</v>
      </c>
      <c r="P15" s="9" t="s">
        <v>46</v>
      </c>
      <c r="Q15" s="9" t="s">
        <v>99</v>
      </c>
      <c r="R15" s="9"/>
      <c r="S15" s="9" t="s">
        <v>100</v>
      </c>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c r="G16" s="9" t="s">
        <v>103</v>
      </c>
      <c r="H16" s="10">
        <f>IF(F16&lt;&gt;"",CONCATENATE(F16," ",G16),G16)</f>
        <v>0</v>
      </c>
      <c r="I16" s="9" t="s">
        <v>103</v>
      </c>
      <c r="J16" s="9"/>
      <c r="K16" s="10">
        <f>IF(J16&lt;&gt;"",CONCATENATE(J16,"_ ",I16,". Type"),CONCATENATE(I16,". Type"))</f>
        <v>0</v>
      </c>
      <c r="L16" s="9"/>
      <c r="M16" s="9"/>
      <c r="N16" s="9"/>
      <c r="O16" s="9" t="s">
        <v>45</v>
      </c>
      <c r="P16" s="9" t="s">
        <v>46</v>
      </c>
      <c r="Q16" s="9" t="s">
        <v>104</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c r="G17" s="9" t="s">
        <v>107</v>
      </c>
      <c r="H17" s="10" t="str">
        <f>IF(F17&lt;&gt;"",CONCATENATE(F17," ",G17),G17)</f>
        <v>Value</v>
      </c>
      <c r="I17" s="9" t="s">
        <v>108</v>
      </c>
      <c r="J17" s="9"/>
      <c r="K17" s="10">
        <f>IF(J17&lt;&gt;"",CONCATENATE(J17,"_ ",I17,". Type"),CONCATENATE(I17,". Type"))</f>
        <v>0</v>
      </c>
      <c r="L17" s="9"/>
      <c r="M17" s="9"/>
      <c r="N17" s="9"/>
      <c r="O17" s="9" t="s">
        <v>45</v>
      </c>
      <c r="P17" s="9" t="s">
        <v>46</v>
      </c>
      <c r="Q17" s="9" t="s">
        <v>109</v>
      </c>
      <c r="R17" s="9"/>
      <c r="S17" s="9" t="s">
        <v>110</v>
      </c>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111</v>
      </c>
      <c r="C18" s="9"/>
      <c r="D18" s="9" t="s">
        <v>33</v>
      </c>
      <c r="E18" s="9" t="s">
        <v>112</v>
      </c>
      <c r="F18" s="9"/>
      <c r="G18" s="9" t="s">
        <v>113</v>
      </c>
      <c r="H18" s="10" t="str">
        <f>IF(F18&lt;&gt;"",CONCATENATE(F18," ",G18),G18)</f>
        <v>Instruction</v>
      </c>
      <c r="I18" s="9" t="s">
        <v>90</v>
      </c>
      <c r="J18" s="9"/>
      <c r="K18" s="10">
        <f>IF(J18&lt;&gt;"",CONCATENATE(J18,"_ ",I18,". Type"),CONCATENATE(I18,". Type"))</f>
        <v>0</v>
      </c>
      <c r="L18" s="9"/>
      <c r="M18" s="9"/>
      <c r="N18" s="9"/>
      <c r="O18" s="9" t="s">
        <v>91</v>
      </c>
      <c r="P18" s="9" t="s">
        <v>46</v>
      </c>
      <c r="Q18" s="9" t="s">
        <v>114</v>
      </c>
      <c r="R18" s="9"/>
      <c r="S18" s="9" t="s">
        <v>115</v>
      </c>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12">
        <f>SUBSTITUTE(SUBSTITUTE(CONCATENATE(IF(E19="Universally Unique","UU",E19),F19,IF(H19&lt;&gt;I19,H19,""),CONCATENATE(IF(I19="Identifier","ID",IF(I19="Text","",I19))))," ",""),"'","")</f>
        <v>0</v>
      </c>
      <c r="B19" s="13" t="s">
        <v>116</v>
      </c>
      <c r="C19" s="13"/>
      <c r="D19" s="13" t="s">
        <v>33</v>
      </c>
      <c r="E19" s="13" t="s">
        <v>117</v>
      </c>
      <c r="F19" s="13"/>
      <c r="G19" s="13"/>
      <c r="H19" s="13" t="str">
        <f>M19</f>
        <v>Party</v>
      </c>
      <c r="I19" s="13" t="s">
        <v>118</v>
      </c>
      <c r="J19" s="13"/>
      <c r="K19" s="13"/>
      <c r="L19" s="13"/>
      <c r="M19" s="13" t="s">
        <v>118</v>
      </c>
      <c r="N19" s="13" t="s">
        <v>119</v>
      </c>
      <c r="O19" s="13" t="s">
        <v>45</v>
      </c>
      <c r="P19" s="13" t="s">
        <v>120</v>
      </c>
      <c r="Q19" s="13" t="s">
        <v>121</v>
      </c>
      <c r="R19" s="13"/>
      <c r="S19" s="13" t="s">
        <v>122</v>
      </c>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123</v>
      </c>
      <c r="C20" s="13"/>
      <c r="D20" s="13" t="s">
        <v>33</v>
      </c>
      <c r="E20" s="13" t="s">
        <v>124</v>
      </c>
      <c r="F20" s="13"/>
      <c r="G20" s="13"/>
      <c r="H20" s="13" t="str">
        <f>M20</f>
        <v>Party</v>
      </c>
      <c r="I20" s="13" t="s">
        <v>118</v>
      </c>
      <c r="J20" s="13"/>
      <c r="K20" s="13"/>
      <c r="L20" s="13"/>
      <c r="M20" s="13" t="s">
        <v>118</v>
      </c>
      <c r="N20" s="13" t="s">
        <v>125</v>
      </c>
      <c r="O20" s="13" t="s">
        <v>45</v>
      </c>
      <c r="P20" s="13" t="s">
        <v>120</v>
      </c>
      <c r="Q20" s="13" t="s">
        <v>126</v>
      </c>
      <c r="R20" s="13"/>
      <c r="S20" s="13" t="s">
        <v>122</v>
      </c>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127</v>
      </c>
      <c r="C21" s="13"/>
      <c r="D21" s="13" t="s">
        <v>33</v>
      </c>
      <c r="E21" s="13" t="s">
        <v>128</v>
      </c>
      <c r="F21" s="13"/>
      <c r="G21" s="13"/>
      <c r="H21" s="13" t="str">
        <f>M21</f>
        <v>Party</v>
      </c>
      <c r="I21" s="13" t="s">
        <v>118</v>
      </c>
      <c r="J21" s="13"/>
      <c r="K21" s="13"/>
      <c r="L21" s="13"/>
      <c r="M21" s="13" t="s">
        <v>118</v>
      </c>
      <c r="N21" s="13" t="s">
        <v>129</v>
      </c>
      <c r="O21" s="13" t="s">
        <v>45</v>
      </c>
      <c r="P21" s="13" t="s">
        <v>120</v>
      </c>
      <c r="Q21" s="13" t="s">
        <v>130</v>
      </c>
      <c r="R21" s="13"/>
      <c r="S21" s="13" t="s">
        <v>122</v>
      </c>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131</v>
      </c>
      <c r="C22" s="13"/>
      <c r="D22" s="13" t="s">
        <v>33</v>
      </c>
      <c r="E22" s="13"/>
      <c r="F22" s="13"/>
      <c r="G22" s="13"/>
      <c r="H22" s="13" t="str">
        <f>M22</f>
        <v>Shipment</v>
      </c>
      <c r="I22" s="13" t="s">
        <v>132</v>
      </c>
      <c r="J22" s="13"/>
      <c r="K22" s="13"/>
      <c r="L22" s="13"/>
      <c r="M22" s="13" t="s">
        <v>132</v>
      </c>
      <c r="N22" s="13"/>
      <c r="O22" s="13" t="s">
        <v>66</v>
      </c>
      <c r="P22" s="13" t="s">
        <v>120</v>
      </c>
      <c r="Q22" s="13" t="s">
        <v>133</v>
      </c>
      <c r="R22" s="13"/>
      <c r="S22" s="13"/>
      <c r="T22" s="13" t="s">
        <v>37</v>
      </c>
      <c r="U22" s="13"/>
      <c r="V22" s="13"/>
      <c r="W22" s="13" t="s">
        <v>38</v>
      </c>
      <c r="X22" s="13" t="s">
        <v>39</v>
      </c>
      <c r="Y22" s="13" t="s">
        <v>40</v>
      </c>
      <c r="Z22" s="13" t="s">
        <v>39</v>
      </c>
      <c r="AA22" s="13" t="s">
        <v>39</v>
      </c>
      <c r="AB22" s="13" t="s">
        <v>39</v>
      </c>
      <c r="AC22" s="13" t="s">
        <v>39</v>
      </c>
      <c r="AD22" s="13" t="s">
        <v>39</v>
      </c>
      <c r="AE22" s="13"/>
      <c r="AF22" s="14" t="s">
        <v>134</v>
      </c>
    </row>
    <row r="23" spans="1:32" ht="13.5" customHeight="1">
      <c r="A23" s="12">
        <f>SUBSTITUTE(SUBSTITUTE(CONCATENATE(IF(E23="Universally Unique","UU",E23),F23,IF(H23&lt;&gt;I23,H23,""),CONCATENATE(IF(I23="Identifier","ID",IF(I23="Text","",I23))))," ",""),"'","")</f>
        <v>0</v>
      </c>
      <c r="B23" s="13" t="s">
        <v>135</v>
      </c>
      <c r="C23" s="13"/>
      <c r="D23" s="13" t="s">
        <v>33</v>
      </c>
      <c r="E23" s="13"/>
      <c r="F23" s="13"/>
      <c r="G23" s="13"/>
      <c r="H23" s="13" t="str">
        <f>M23</f>
        <v>Document Reference</v>
      </c>
      <c r="I23" s="13" t="s">
        <v>136</v>
      </c>
      <c r="J23" s="13"/>
      <c r="K23" s="13"/>
      <c r="L23" s="13"/>
      <c r="M23" s="13" t="s">
        <v>136</v>
      </c>
      <c r="N23" s="13"/>
      <c r="O23" s="13" t="s">
        <v>91</v>
      </c>
      <c r="P23" s="13" t="s">
        <v>120</v>
      </c>
      <c r="Q23" s="13" t="s">
        <v>137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138</v>
      </c>
      <c r="C24" s="13"/>
      <c r="D24" s="13" t="s">
        <v>33</v>
      </c>
      <c r="E24" s="13"/>
      <c r="F24" s="13"/>
      <c r="G24" s="13"/>
      <c r="H24" s="13" t="str">
        <f>M24</f>
        <v>Exchange Rate</v>
      </c>
      <c r="I24" s="13" t="s">
        <v>139</v>
      </c>
      <c r="J24" s="13"/>
      <c r="K24" s="13"/>
      <c r="L24" s="13"/>
      <c r="M24" s="13" t="s">
        <v>139</v>
      </c>
      <c r="N24" s="13"/>
      <c r="O24" s="13" t="s">
        <v>91</v>
      </c>
      <c r="P24" s="13" t="s">
        <v>120</v>
      </c>
      <c r="Q24" s="13" t="s">
        <v>140</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141</v>
      </c>
      <c r="C25" s="13"/>
      <c r="D25" s="13" t="s">
        <v>33</v>
      </c>
      <c r="E25" s="13"/>
      <c r="F25" s="13"/>
      <c r="G25" s="13"/>
      <c r="H25" s="13" t="str">
        <f>M25</f>
        <v>Document Distribution</v>
      </c>
      <c r="I25" s="13" t="s">
        <v>142</v>
      </c>
      <c r="J25" s="13"/>
      <c r="K25" s="13"/>
      <c r="L25" s="13"/>
      <c r="M25" s="13" t="s">
        <v>142</v>
      </c>
      <c r="N25" s="13"/>
      <c r="O25" s="13" t="s">
        <v>91</v>
      </c>
      <c r="P25" s="13" t="s">
        <v>120</v>
      </c>
      <c r="Q25" s="13" t="s">
        <v>143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144</v>
      </c>
      <c r="C26" s="13"/>
      <c r="D26" s="13" t="s">
        <v>33</v>
      </c>
      <c r="E26" s="13"/>
      <c r="F26" s="13"/>
      <c r="G26" s="13"/>
      <c r="H26" s="13" t="str">
        <f>M26</f>
        <v>Signature</v>
      </c>
      <c r="I26" s="13" t="s">
        <v>145</v>
      </c>
      <c r="J26" s="13"/>
      <c r="K26" s="13"/>
      <c r="L26" s="13"/>
      <c r="M26" s="13" t="s">
        <v>145</v>
      </c>
      <c r="N26" s="13"/>
      <c r="O26" s="13" t="s">
        <v>91</v>
      </c>
      <c r="P26" s="13" t="s">
        <v>120</v>
      </c>
      <c r="Q26" s="13" t="s">
        <v>146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s="16" customFormat="1" ht="13.5" customHeight="1">
      <c r="A27" s="15"/>
      <c r="B27" s="15"/>
      <c r="C27" s="15"/>
      <c r="D27" s="15"/>
      <c r="E27" s="15"/>
      <c r="F27" s="15"/>
      <c r="G27" s="15"/>
      <c r="H27" s="15"/>
      <c r="I27" s="15"/>
      <c r="J27" s="15"/>
      <c r="K27" s="15"/>
      <c r="L27" s="15"/>
      <c r="M27" s="15"/>
      <c r="N27" s="15"/>
      <c r="O27" s="15"/>
      <c r="P27" s="15" t="s">
        <v>147</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