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Request-2.1" sheetId="1" r:id="rId1"/>
  </sheets>
  <definedNames>
    <definedName name="_xlnm.Print_Area" localSheetId="0">'UBL-CatalogueRequest-2.1'!$A$1:$AF$31</definedName>
    <definedName name="_xlnm.Print_Titles" localSheetId="0">'UBL-CatalogueRequest-2.1'!$1:$1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<sst xmlns="http://schemas.openxmlformats.org/spreadsheetml/2006/main" count="549" uniqueCount="150">
  <si>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</si>
  <si>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</si>
  <si>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</si>
  <si>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</si>
  <si>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</si>
  <si>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</si>
  <si>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</si>
  <si>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</si>
  <si>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</si>
  <si>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</si>
  <si>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</si>
  <si>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</si>
  <si>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</si>
  <si>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</si>
  <si>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</si>
  <si>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</si>
  <si>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</si>
  <si>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</si>
  <si>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</si>
  <si>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</si>
  <si>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</si>
  <si>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</si>
  <si>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</si>
  <si>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</si>
  <si>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</si>
  <si>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</si>
  <si>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</si>
  <si>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</si>
  <si>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</si>
  <si>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</si>
  <si>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</si>
  <si>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</si>
  <si>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Request. Details</t>
  </si>
  <si>
    <t>Catalogue Request</t>
  </si>
  <si>
    <t>ABIE</t>
  </si>
  <si>
    <t>A document used to request a Catalogue.</t>
  </si>
  <si>
    <t>2.0</t>
  </si>
  <si>
    <t>Procurement</t>
  </si>
  <si>
    <t>In All Contexts</t>
  </si>
  <si>
    <t>None</t>
  </si>
  <si>
    <t xml:space="preserve"> </t>
  </si>
  <si>
    <t>Catalogue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</si>
  <si>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</si>
  <si>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</si>
  <si>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</si>
  <si>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</si>
  <si>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</si>
  <si>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</si>
  <si>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Request. Customization Identifier. Identifier</t>
  </si>
  <si>
    <t>Customization</t>
  </si>
  <si>
    <t>Identifies a user-defined customization of UBL for a specific use.</t>
  </si>
  <si>
    <t>NES</t>
  </si>
  <si>
    <t>Catalogue Request. Profile Identifier. Identifier</t>
  </si>
  <si>
    <t>Profile</t>
  </si>
  <si>
    <t>Identifies a user-defined profile of the customization of UBL being used.</t>
  </si>
  <si>
    <t>BasicProcurementProcess</t>
  </si>
  <si>
    <t>Catalogue Request. Profile Execution Identifier. Identifier</t>
  </si>
  <si>
    <t>Profile Execution</t>
  </si>
  <si>
    <t>Identifies an instance of executing a profile, to associate all transactions in a collaboration.</t>
  </si>
  <si>
    <t>2.1</t>
  </si>
  <si>
    <t>Catalogue Request. Identifier</t>
  </si>
  <si>
    <t>1</t>
  </si>
  <si>
    <t>An identifier for this document, assigned by the sender.</t>
  </si>
  <si>
    <t>Catalogue Request. UUID. Identifier</t>
  </si>
  <si>
    <t>UUID</t>
  </si>
  <si>
    <t>A universally unique identifier for an instance of this document.</t>
  </si>
  <si>
    <t>Catalogue Request. Name</t>
  </si>
  <si>
    <t>Name</t>
  </si>
  <si>
    <t>Text, assigned by the sender, that identifies this document to business users.</t>
  </si>
  <si>
    <t xml:space="preserve">winter 2005 collection </t>
  </si>
  <si>
    <t>Catalogue Request. Issue Date. Date</t>
  </si>
  <si>
    <t>Issue</t>
  </si>
  <si>
    <t>Date</t>
  </si>
  <si>
    <t>The date, assigned by the sender, on which this document was issued.</t>
  </si>
  <si>
    <t>Catalogue Request. Issue Time. Time</t>
  </si>
  <si>
    <t>Time</t>
  </si>
  <si>
    <t>The time, assigned by the sender, at which this document was issued.</t>
  </si>
  <si>
    <t>Catalogue Request. Note. Text</t>
  </si>
  <si>
    <t>Note</t>
  </si>
  <si>
    <t>Text</t>
  </si>
  <si>
    <t>0..n</t>
  </si>
  <si>
    <t>Free-form text pertinent to this document, conveying information that is not contained explicitly in other structures.</t>
  </si>
  <si>
    <t>Catalogue Request. Description. Text</t>
  </si>
  <si>
    <t>Description</t>
  </si>
  <si>
    <t>Textual description of the document instance.</t>
  </si>
  <si>
    <t xml:space="preserve">latest computer accessories for laptops </t>
  </si>
  <si>
    <t>Catalogue Request. Pricing Update Request_ Indicator. Indicator</t>
  </si>
  <si>
    <t>Pricing Update Request</t>
  </si>
  <si>
    <t>Indicator</t>
  </si>
  <si>
    <t>Indicates a request for a pricing update.</t>
  </si>
  <si>
    <t>default is true</t>
  </si>
  <si>
    <t>Catalogue Request. Item Update Request_ Indicator. Indicator</t>
  </si>
  <si>
    <t>Item Update Request</t>
  </si>
  <si>
    <t>Indicates a request for an update of the item specifications.</t>
  </si>
  <si>
    <t>Catalogue Request. Line Count. Numeric</t>
  </si>
  <si>
    <t>Line</t>
  </si>
  <si>
    <t>Count</t>
  </si>
  <si>
    <t>Numeric</t>
  </si>
  <si>
    <t>The number of Catalogue Lines in this document.</t>
  </si>
  <si>
    <t>Catalogue Request. Validity_ Period. Period</t>
  </si>
  <si>
    <t>Validity</t>
  </si>
  <si>
    <t>Period</t>
  </si>
  <si>
    <t>ASBIE</t>
  </si>
  <si>
    <t>The period, assigned by the Catalogue Managing party, during which the information in the Catalogue requested is to be effective. This may be given as start and end dates or a duration.</t>
  </si>
  <si>
    <t>Catalogue Request. Signature</t>
  </si>
  <si>
    <t>Signature</t>
  </si>
  <si>
    <t>A signature applied to this document.</t>
  </si>
  <si>
    <t>Catalogue Request. Receiver_ Party. Party</t>
  </si>
  <si>
    <t>Receiver</t>
  </si>
  <si>
    <t>Party</t>
  </si>
  <si>
    <t>The party receiving the Catalogue Request.</t>
  </si>
  <si>
    <t>Catalogue Request. Provider_ Party. Party</t>
  </si>
  <si>
    <t>Provider</t>
  </si>
  <si>
    <t>The party sending the Catalogue Request.</t>
  </si>
  <si>
    <t>Catalogue Request. Seller_ Supplier Party. Supplier Party</t>
  </si>
  <si>
    <t>Seller</t>
  </si>
  <si>
    <t>Supplier Party</t>
  </si>
  <si>
    <t>The seller.</t>
  </si>
  <si>
    <t>Catalogue Request. Contractor_ Customer Party. Customer Party</t>
  </si>
  <si>
    <t>Contractor</t>
  </si>
  <si>
    <t>Customer Party</t>
  </si>
  <si>
    <t>The customer party responsible for the contracts with which the Catalogue is associated.</t>
  </si>
  <si>
    <t>Catalogue Request. Requested_ Catalogue Reference. Catalogue Reference</t>
  </si>
  <si>
    <t>Requested</t>
  </si>
  <si>
    <t>Catalogue Reference</t>
  </si>
  <si>
    <t>A reference to a specific Catalogue; used if the Catalogue Request is for an update.</t>
  </si>
  <si>
    <t>Catalogue Request. Referenced_ Contract. Contract</t>
  </si>
  <si>
    <t>Referenced</t>
  </si>
  <si>
    <t>Contract</t>
  </si>
  <si>
    <t>A contract or framework agreement with which the Catalogue being requested is associated.</t>
  </si>
  <si>
    <t>Catalogue Request. Trading Terms</t>
  </si>
  <si>
    <t>Trading Terms</t>
  </si>
  <si>
    <t>The trading terms associated with the requested Catalogue.</t>
  </si>
  <si>
    <t>Catalogue Request. Document Reference</t>
  </si>
  <si>
    <t>Document Reference</t>
  </si>
  <si>
    <t>A reference to another document associated with this document.</t>
  </si>
  <si>
    <t>Catalogue Request. Applicable Territory_ Address. Address</t>
  </si>
  <si>
    <t>Applicable Territory</t>
  </si>
  <si>
    <t>Address</t>
  </si>
  <si>
    <t>A reference to a territory (region, country, city, etc.) to which the requested Catalogue will apply, expressed as an Address.</t>
  </si>
  <si>
    <t>Catalogue Request. Requested_ Language. Language</t>
  </si>
  <si>
    <t>Language</t>
  </si>
  <si>
    <t>The language in which the Catalogue is requested to be provided.</t>
  </si>
  <si>
    <t>Catalogue Request. Requested_ Classification Scheme. Classification Scheme</t>
  </si>
  <si>
    <t>Classification Scheme</t>
  </si>
  <si>
    <t>A requested classification scheme for the requested Catalogue.</t>
  </si>
  <si>
    <t>Catalogue Request. Catalogue Request Line</t>
  </si>
  <si>
    <t>Catalogue Request Line</t>
  </si>
  <si>
    <t>An association to specific Catalogue Lines for the catalogue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</si>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</sst>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c r="F8" s="9"/>
      <c r="G8" s="9" t="s">
        <v>64</v>
      </c>
      <c r="H8" s="10">
        <f>IF(F8&lt;&gt;"",CONCATENATE(F8," ",G8),G8)</f>
        <v>0</v>
      </c>
      <c r="I8" s="9" t="s">
        <v>43</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67</v>
      </c>
      <c r="J9" s="9"/>
      <c r="K9" s="10">
        <f>IF(J9&lt;&gt;"",CONCATENATE(J9,"_ ",I9,". Type"),CONCATENATE(I9,". Type"))</f>
        <v>0</v>
      </c>
      <c r="L9" s="9"/>
      <c r="M9" s="9"/>
      <c r="N9" s="9"/>
      <c r="O9" s="9" t="s">
        <v>44</v>
      </c>
      <c r="P9" s="9" t="s">
        <v>45</v>
      </c>
      <c r="Q9" s="9" t="s">
        <v>68</v>
      </c>
      <c r="R9" s="9" t="s">
        <v>69</v>
      </c>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82</v>
      </c>
      <c r="C13" s="9"/>
      <c r="D13" s="9" t="s">
        <v>33</v>
      </c>
      <c r="E13" s="9"/>
      <c r="F13" s="9"/>
      <c r="G13" s="9" t="s">
        <v>83</v>
      </c>
      <c r="H13" s="10" t="str">
        <f>IF(F13&lt;&gt;"",CONCATENATE(F13," ",G13),G13)</f>
        <v>Description</v>
      </c>
      <c r="I13" s="9" t="s">
        <v>79</v>
      </c>
      <c r="J13" s="9"/>
      <c r="K13" s="10">
        <f>IF(J13&lt;&gt;"",CONCATENATE(J13,"_ ",I13,". Type"),CONCATENATE(I13,". Type"))</f>
        <v>0</v>
      </c>
      <c r="L13" s="9"/>
      <c r="M13" s="9"/>
      <c r="N13" s="9"/>
      <c r="O13" s="9" t="s">
        <v>80</v>
      </c>
      <c r="P13" s="9" t="s">
        <v>45</v>
      </c>
      <c r="Q13" s="9" t="s">
        <v>84</v>
      </c>
      <c r="R13" s="9" t="s">
        <v>85</v>
      </c>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t="s">
        <v>87</v>
      </c>
      <c r="F14" s="9"/>
      <c r="G14" s="9" t="s">
        <v>88</v>
      </c>
      <c r="H14" s="10">
        <f>IF(F14&lt;&gt;"",CONCATENATE(F14," ",G14),G14)</f>
        <v>0</v>
      </c>
      <c r="I14" s="9" t="s">
        <v>88</v>
      </c>
      <c r="J14" s="9"/>
      <c r="K14" s="10">
        <f>IF(J14&lt;&gt;"",CONCATENATE(J14,"_ ",I14,". Type"),CONCATENATE(I14,". Type"))</f>
        <v>0</v>
      </c>
      <c r="L14" s="9"/>
      <c r="M14" s="9"/>
      <c r="N14" s="9"/>
      <c r="O14" s="9" t="s">
        <v>44</v>
      </c>
      <c r="P14" s="9" t="s">
        <v>45</v>
      </c>
      <c r="Q14" s="9" t="s">
        <v>89</v>
      </c>
      <c r="R14" s="9" t="s">
        <v>90</v>
      </c>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91</v>
      </c>
      <c r="C15" s="9"/>
      <c r="D15" s="9" t="s">
        <v>33</v>
      </c>
      <c r="E15" s="9" t="s">
        <v>92</v>
      </c>
      <c r="F15" s="9"/>
      <c r="G15" s="9" t="s">
        <v>88</v>
      </c>
      <c r="H15" s="10">
        <f>IF(F15&lt;&gt;"",CONCATENATE(F15," ",G15),G15)</f>
        <v>0</v>
      </c>
      <c r="I15" s="9" t="s">
        <v>88</v>
      </c>
      <c r="J15" s="9"/>
      <c r="K15" s="10">
        <f>IF(J15&lt;&gt;"",CONCATENATE(J15,"_ ",I15,". Type"),CONCATENATE(I15,". Type"))</f>
        <v>0</v>
      </c>
      <c r="L15" s="9"/>
      <c r="M15" s="9"/>
      <c r="N15" s="9"/>
      <c r="O15" s="9" t="s">
        <v>44</v>
      </c>
      <c r="P15" s="9" t="s">
        <v>45</v>
      </c>
      <c r="Q15" s="9" t="s">
        <v>93</v>
      </c>
      <c r="R15" s="9" t="s">
        <v>90</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94</v>
      </c>
      <c r="C16" s="9"/>
      <c r="D16" s="9" t="s">
        <v>33</v>
      </c>
      <c r="E16" s="9"/>
      <c r="F16" s="9" t="s">
        <v>95</v>
      </c>
      <c r="G16" s="9" t="s">
        <v>96</v>
      </c>
      <c r="H16" s="10" t="str">
        <f>IF(F16&lt;&gt;"",CONCATENATE(F16," ",G16),G16)</f>
        <v>Line Count</v>
      </c>
      <c r="I16" s="9" t="s">
        <v>97</v>
      </c>
      <c r="J16" s="9"/>
      <c r="K16" s="10">
        <f>IF(J16&lt;&gt;"",CONCATENATE(J16,"_ ",I16,". Type"),CONCATENATE(I16,". Type"))</f>
        <v>0</v>
      </c>
      <c r="L16" s="9"/>
      <c r="M16" s="9"/>
      <c r="N16" s="9"/>
      <c r="O16" s="9" t="s">
        <v>44</v>
      </c>
      <c r="P16" s="9" t="s">
        <v>45</v>
      </c>
      <c r="Q16" s="9" t="s">
        <v>98</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12">
        <f>SUBSTITUTE(SUBSTITUTE(CONCATENATE(IF(E17="Universally Unique","UU",E17),F17,IF(H17&lt;&gt;I17,H17,""),CONCATENATE(IF(I17="Identifier","ID",IF(I17="Text","",I17))))," ",""),"'","")</f>
        <v>0</v>
      </c>
      <c r="B17" s="13" t="s">
        <v>99</v>
      </c>
      <c r="C17" s="13"/>
      <c r="D17" s="13" t="s">
        <v>33</v>
      </c>
      <c r="E17" s="13" t="s">
        <v>100</v>
      </c>
      <c r="F17" s="13"/>
      <c r="G17" s="13"/>
      <c r="H17" s="13" t="str">
        <f>M17</f>
        <v>Period</v>
      </c>
      <c r="I17" s="13" t="s">
        <v>101</v>
      </c>
      <c r="J17" s="13"/>
      <c r="K17" s="13"/>
      <c r="L17" s="13"/>
      <c r="M17" s="13" t="s">
        <v>101</v>
      </c>
      <c r="N17" s="13"/>
      <c r="O17" s="13" t="s">
        <v>80</v>
      </c>
      <c r="P17" s="13" t="s">
        <v>102</v>
      </c>
      <c r="Q17" s="13" t="s">
        <v>103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104</v>
      </c>
      <c r="C18" s="13"/>
      <c r="D18" s="13" t="s">
        <v>33</v>
      </c>
      <c r="E18" s="13"/>
      <c r="F18" s="13"/>
      <c r="G18" s="13"/>
      <c r="H18" s="13" t="str">
        <f>M18</f>
        <v>Signature</v>
      </c>
      <c r="I18" s="13" t="s">
        <v>105</v>
      </c>
      <c r="J18" s="13"/>
      <c r="K18" s="13"/>
      <c r="L18" s="13"/>
      <c r="M18" s="13" t="s">
        <v>105</v>
      </c>
      <c r="N18" s="13"/>
      <c r="O18" s="13" t="s">
        <v>80</v>
      </c>
      <c r="P18" s="13" t="s">
        <v>102</v>
      </c>
      <c r="Q18" s="13" t="s">
        <v>106</v>
      </c>
      <c r="R18" s="13"/>
      <c r="S18" s="13"/>
      <c r="T18" s="13" t="s">
        <v>59</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Party</v>
      </c>
      <c r="I19" s="13" t="s">
        <v>109</v>
      </c>
      <c r="J19" s="13"/>
      <c r="K19" s="13"/>
      <c r="L19" s="13"/>
      <c r="M19" s="13" t="s">
        <v>109</v>
      </c>
      <c r="N19" s="13"/>
      <c r="O19" s="13" t="s">
        <v>61</v>
      </c>
      <c r="P19" s="13" t="s">
        <v>102</v>
      </c>
      <c r="Q19" s="13" t="s">
        <v>110</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Party</v>
      </c>
      <c r="I20" s="13" t="s">
        <v>109</v>
      </c>
      <c r="J20" s="13"/>
      <c r="K20" s="13"/>
      <c r="L20" s="13"/>
      <c r="M20" s="13" t="s">
        <v>109</v>
      </c>
      <c r="N20" s="13"/>
      <c r="O20" s="13" t="s">
        <v>61</v>
      </c>
      <c r="P20" s="13" t="s">
        <v>102</v>
      </c>
      <c r="Q20" s="13" t="s">
        <v>113</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114</v>
      </c>
      <c r="C21" s="13"/>
      <c r="D21" s="13" t="s">
        <v>33</v>
      </c>
      <c r="E21" s="13" t="s">
        <v>115</v>
      </c>
      <c r="F21" s="13"/>
      <c r="G21" s="13"/>
      <c r="H21" s="13" t="str">
        <f>M21</f>
        <v>Supplier Party</v>
      </c>
      <c r="I21" s="13" t="s">
        <v>116</v>
      </c>
      <c r="J21" s="13"/>
      <c r="K21" s="13"/>
      <c r="L21" s="13"/>
      <c r="M21" s="13" t="s">
        <v>116</v>
      </c>
      <c r="N21" s="13"/>
      <c r="O21" s="13" t="s">
        <v>44</v>
      </c>
      <c r="P21" s="13" t="s">
        <v>102</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t="s">
        <v>119</v>
      </c>
      <c r="F22" s="13"/>
      <c r="G22" s="13"/>
      <c r="H22" s="13" t="str">
        <f>M22</f>
        <v>Customer Party</v>
      </c>
      <c r="I22" s="13" t="s">
        <v>120</v>
      </c>
      <c r="J22" s="13"/>
      <c r="K22" s="13"/>
      <c r="L22" s="13"/>
      <c r="M22" s="13" t="s">
        <v>120</v>
      </c>
      <c r="N22" s="13"/>
      <c r="O22" s="13" t="s">
        <v>44</v>
      </c>
      <c r="P22" s="13" t="s">
        <v>102</v>
      </c>
      <c r="Q22" s="13" t="s">
        <v>121</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122</v>
      </c>
      <c r="C23" s="13"/>
      <c r="D23" s="13" t="s">
        <v>33</v>
      </c>
      <c r="E23" s="13" t="s">
        <v>123</v>
      </c>
      <c r="F23" s="13"/>
      <c r="G23" s="13"/>
      <c r="H23" s="13" t="str">
        <f>M23</f>
        <v>Catalogue Reference</v>
      </c>
      <c r="I23" s="13" t="s">
        <v>124</v>
      </c>
      <c r="J23" s="13"/>
      <c r="K23" s="13"/>
      <c r="L23" s="13"/>
      <c r="M23" s="13" t="s">
        <v>124</v>
      </c>
      <c r="N23" s="13"/>
      <c r="O23" s="13" t="s">
        <v>44</v>
      </c>
      <c r="P23" s="13" t="s">
        <v>102</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Contract</v>
      </c>
      <c r="I24" s="13" t="s">
        <v>128</v>
      </c>
      <c r="J24" s="13"/>
      <c r="K24" s="13"/>
      <c r="L24" s="13"/>
      <c r="M24" s="13" t="s">
        <v>128</v>
      </c>
      <c r="N24" s="13"/>
      <c r="O24" s="13" t="s">
        <v>80</v>
      </c>
      <c r="P24" s="13" t="s">
        <v>102</v>
      </c>
      <c r="Q24" s="13" t="s">
        <v>129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130</v>
      </c>
      <c r="C25" s="13"/>
      <c r="D25" s="13" t="s">
        <v>33</v>
      </c>
      <c r="E25" s="13"/>
      <c r="F25" s="13"/>
      <c r="G25" s="13"/>
      <c r="H25" s="13" t="str">
        <f>M25</f>
        <v>Trading Terms</v>
      </c>
      <c r="I25" s="13" t="s">
        <v>131</v>
      </c>
      <c r="J25" s="13"/>
      <c r="K25" s="13"/>
      <c r="L25" s="13"/>
      <c r="M25" s="13" t="s">
        <v>131</v>
      </c>
      <c r="N25" s="13"/>
      <c r="O25" s="13" t="s">
        <v>44</v>
      </c>
      <c r="P25" s="13" t="s">
        <v>102</v>
      </c>
      <c r="Q25" s="13" t="s">
        <v>132</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133</v>
      </c>
      <c r="C26" s="13"/>
      <c r="D26" s="13" t="s">
        <v>33</v>
      </c>
      <c r="E26" s="13"/>
      <c r="F26" s="13"/>
      <c r="G26" s="13"/>
      <c r="H26" s="13" t="str">
        <f>M26</f>
        <v>Document Reference</v>
      </c>
      <c r="I26" s="13" t="s">
        <v>134</v>
      </c>
      <c r="J26" s="13"/>
      <c r="K26" s="13"/>
      <c r="L26" s="13"/>
      <c r="M26" s="13" t="s">
        <v>134</v>
      </c>
      <c r="N26" s="13"/>
      <c r="O26" s="13" t="s">
        <v>80</v>
      </c>
      <c r="P26" s="13" t="s">
        <v>102</v>
      </c>
      <c r="Q26" s="13" t="s">
        <v>135</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136</v>
      </c>
      <c r="C27" s="13"/>
      <c r="D27" s="13" t="s">
        <v>33</v>
      </c>
      <c r="E27" s="13" t="s">
        <v>137</v>
      </c>
      <c r="F27" s="13"/>
      <c r="G27" s="13"/>
      <c r="H27" s="13" t="str">
        <f>M27</f>
        <v>Address</v>
      </c>
      <c r="I27" s="13" t="s">
        <v>138</v>
      </c>
      <c r="J27" s="13"/>
      <c r="K27" s="13"/>
      <c r="L27" s="13"/>
      <c r="M27" s="13" t="s">
        <v>138</v>
      </c>
      <c r="N27" s="13"/>
      <c r="O27" s="13" t="s">
        <v>80</v>
      </c>
      <c r="P27" s="13" t="s">
        <v>102</v>
      </c>
      <c r="Q27" s="13" t="s">
        <v>139</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140</v>
      </c>
      <c r="C28" s="13"/>
      <c r="D28" s="13" t="s">
        <v>33</v>
      </c>
      <c r="E28" s="13" t="s">
        <v>123</v>
      </c>
      <c r="F28" s="13"/>
      <c r="G28" s="13"/>
      <c r="H28" s="13" t="str">
        <f>M28</f>
        <v>Language</v>
      </c>
      <c r="I28" s="13" t="s">
        <v>141</v>
      </c>
      <c r="J28" s="13"/>
      <c r="K28" s="13"/>
      <c r="L28" s="13"/>
      <c r="M28" s="13" t="s">
        <v>141</v>
      </c>
      <c r="N28" s="13"/>
      <c r="O28" s="13" t="s">
        <v>44</v>
      </c>
      <c r="P28" s="13" t="s">
        <v>102</v>
      </c>
      <c r="Q28" s="13" t="s">
        <v>142</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143</v>
      </c>
      <c r="C29" s="13"/>
      <c r="D29" s="13" t="s">
        <v>33</v>
      </c>
      <c r="E29" s="13" t="s">
        <v>123</v>
      </c>
      <c r="F29" s="13"/>
      <c r="G29" s="13"/>
      <c r="H29" s="13" t="str">
        <f>M29</f>
        <v>Classification Scheme</v>
      </c>
      <c r="I29" s="13" t="s">
        <v>144</v>
      </c>
      <c r="J29" s="13"/>
      <c r="K29" s="13"/>
      <c r="L29" s="13"/>
      <c r="M29" s="13" t="s">
        <v>144</v>
      </c>
      <c r="N29" s="13"/>
      <c r="O29" s="13" t="s">
        <v>80</v>
      </c>
      <c r="P29" s="13" t="s">
        <v>102</v>
      </c>
      <c r="Q29" s="13" t="s">
        <v>145</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146</v>
      </c>
      <c r="C30" s="13"/>
      <c r="D30" s="13" t="s">
        <v>33</v>
      </c>
      <c r="E30" s="13"/>
      <c r="F30" s="13"/>
      <c r="G30" s="13"/>
      <c r="H30" s="13" t="str">
        <f>M30</f>
        <v>Catalogue Request Line</v>
      </c>
      <c r="I30" s="13" t="s">
        <v>147</v>
      </c>
      <c r="J30" s="13"/>
      <c r="K30" s="13"/>
      <c r="L30" s="13"/>
      <c r="M30" s="13" t="s">
        <v>147</v>
      </c>
      <c r="N30" s="13"/>
      <c r="O30" s="13" t="s">
        <v>80</v>
      </c>
      <c r="P30" s="13" t="s">
        <v>102</v>
      </c>
      <c r="Q30" s="13" t="s">
        <v>148</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149</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