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ertificateOfOrigin-2.1" sheetId="1" r:id="rId1"/>
  </sheets>
  <definedNames>
    <definedName name="_xlnm.Print_Area" localSheetId="0">'UBL-CertificateOfOrigin-2.1'!$A$1:$AF$22</definedName>
    <definedName name="_xlnm.Print_Titles" localSheetId="0">'UBL-CertificateOfOrigin-2.1'!$1:$1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<sst xmlns="http://schemas.openxmlformats.org/spreadsheetml/2006/main" count="392" uniqueCount="120">
  <si>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</si>
  <si>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</si>
  <si>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</si>
  <si>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</si>
  <si>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</si>
  <si>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</si>
  <si>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</si>
  <si>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</si>
  <si>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</si>
  <si>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</si>
  <si>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</si>
  <si>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</si>
  <si>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</si>
  <si>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</si>
  <si>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</si>
  <si>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</si>
  <si>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</si>
  <si>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</si>
  <si>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</si>
  <si>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</si>
  <si>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</si>
  <si>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</si>
  <si>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</si>
  <si>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</si>
  <si>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</si>
  <si>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</si>
  <si>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</si>
  <si>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</si>
  <si>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</si>
  <si>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</si>
  <si>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</si>
  <si>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</si>
  <si>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Certificate Of Origin. Details</t>
  </si>
  <si>
    <t>Certificate Of Origin</t>
  </si>
  <si>
    <t>ABIE</t>
  </si>
  <si>
    <t>A document that describes the Certificate of Origin.</t>
  </si>
  <si>
    <t>2.0</t>
  </si>
  <si>
    <t>Transportation</t>
  </si>
  <si>
    <t>In All Contexts</t>
  </si>
  <si>
    <t>None</t>
  </si>
  <si>
    <t xml:space="preserve"> </t>
  </si>
  <si>
    <t>Certificate Of Origin.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</si>
  <si>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</si>
  <si>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</si>
  <si>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</si>
  <si>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</si>
  <si>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</si>
  <si>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</si>
  <si>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Certificate Of Origin. Customization Identifier. Identifier</t>
  </si>
  <si>
    <t>Customization</t>
  </si>
  <si>
    <t>Identifies a user-defined customization of UBL for a specific use.</t>
  </si>
  <si>
    <t>NES</t>
  </si>
  <si>
    <t>Changes for UBL 2.0 Update Package: H3 formula pasted to H4 and H5</t>
  </si>
  <si>
    <t>Certificate Of Origin. Profile Identifier. Identifier</t>
  </si>
  <si>
    <t>Profile</t>
  </si>
  <si>
    <t>Identifies a user-defined profile of the customization of UBL being used.</t>
  </si>
  <si>
    <t>BasicProcurementProcess</t>
  </si>
  <si>
    <t>Certificate Of Origin. Profile Execution Identifier. Identifier</t>
  </si>
  <si>
    <t>Profile Execution</t>
  </si>
  <si>
    <t>Identifies an instance of executing a profile, to associate all transactions in a collaboration.</t>
  </si>
  <si>
    <t>BPP-1001</t>
  </si>
  <si>
    <t>2.1</t>
  </si>
  <si>
    <t>Certificate Of Origin. Identifier</t>
  </si>
  <si>
    <t>1</t>
  </si>
  <si>
    <t>An identifier for this document, assigned by the sender.</t>
  </si>
  <si>
    <t>1188</t>
  </si>
  <si>
    <t>Certificate Of Origin. UUID. Identifier</t>
  </si>
  <si>
    <t>UUID</t>
  </si>
  <si>
    <t>A universally unique identifier for an instance of this document.</t>
  </si>
  <si>
    <t>Certificate Of Origin. Issue Date. Date</t>
  </si>
  <si>
    <t>Issue</t>
  </si>
  <si>
    <t>Date</t>
  </si>
  <si>
    <t>The date, assigned by the sender, on which this document was issued.</t>
  </si>
  <si>
    <t>2039</t>
  </si>
  <si>
    <t>Certificate Of Origin. Issue Time. Time</t>
  </si>
  <si>
    <t>Time</t>
  </si>
  <si>
    <t>The time, assigned by the sender, at which this document was issued.</t>
  </si>
  <si>
    <t>Certificate Of Origin. Description. Text</t>
  </si>
  <si>
    <t>Description</t>
  </si>
  <si>
    <t>Text</t>
  </si>
  <si>
    <t>0..n</t>
  </si>
  <si>
    <t>Textual description of the document instance.</t>
  </si>
  <si>
    <t xml:space="preserve">Changes for UBL 2.0 Update Package: Definition (cell Q10) changed from Textual description of a Certificate Of Origin. to Textual description of the document instance. </t>
  </si>
  <si>
    <t>Certificate Of Origin. Note. Text</t>
  </si>
  <si>
    <t>Note</t>
  </si>
  <si>
    <t>Free-form text pertinent to this document, conveying information that is not contained explicitly in other structures.</t>
  </si>
  <si>
    <t>Certificate Of Origin. Version. Identifier</t>
  </si>
  <si>
    <t>Version</t>
  </si>
  <si>
    <t>Identifies the version of this Certificate of Origin.</t>
  </si>
  <si>
    <t>Certificate Of Origin. Signature</t>
  </si>
  <si>
    <t>Signature</t>
  </si>
  <si>
    <t>ASBIE</t>
  </si>
  <si>
    <t>A signature applied to this document.</t>
  </si>
  <si>
    <t>Certificate Of Origin. Exporter_ Party. Party</t>
  </si>
  <si>
    <t>Exporter</t>
  </si>
  <si>
    <t>Party</t>
  </si>
  <si>
    <t>Exporter (WCO ID 41 and 42)</t>
  </si>
  <si>
    <t>The Party who makes the export declaration, or on whose behalf the export declaration is made, and who is the owner of the goods or has similar right of disposal over them at the time when the declaration is accepted.</t>
  </si>
  <si>
    <t>3036 and 3039</t>
  </si>
  <si>
    <t>Certificate Of Origin. Importer_ Party. Party</t>
  </si>
  <si>
    <t>Importer</t>
  </si>
  <si>
    <t>Importer (WCO ID 39 and 40)</t>
  </si>
  <si>
    <t>The Party who makes an import declaration, or on whose behalf a Customs clearing agent or other authorized person makes an import declaration. This may include a person who has possession of the goods or to whom the goods are consigned.</t>
  </si>
  <si>
    <t>Certificate Of Origin. Endorser Party</t>
  </si>
  <si>
    <t>Endorser Party</t>
  </si>
  <si>
    <t>The Party providing the endorsement.</t>
  </si>
  <si>
    <t>Certificate Of Origin. Certificate Of Origin Application</t>
  </si>
  <si>
    <t>Certificate Of Origin Application</t>
  </si>
  <si>
    <t>Details of the application for a Certificate of Origin.</t>
  </si>
  <si>
    <t>Certificate Of Origin. Issuer_ Endorsement. Endorsement</t>
  </si>
  <si>
    <t>Issuer</t>
  </si>
  <si>
    <t>Endorsement</t>
  </si>
  <si>
    <t>Issuer Endorsement details.</t>
  </si>
  <si>
    <t>Certificate Of Origin. Embassy_ Endorsement. Endorsement</t>
  </si>
  <si>
    <t>Embassy</t>
  </si>
  <si>
    <t>Embassy Endorsement details.</t>
  </si>
  <si>
    <t>Certificate Of Origin. Insurance_ Endorsement. Endorsement</t>
  </si>
  <si>
    <t>Insurance</t>
  </si>
  <si>
    <t>Insurance Endorsement details.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</si>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</sst>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CertificateOfOrigin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t="s">
        <v>65</v>
      </c>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66</v>
      </c>
      <c r="C8" s="9"/>
      <c r="D8" s="9" t="s">
        <v>33</v>
      </c>
      <c r="E8" s="9"/>
      <c r="F8" s="9"/>
      <c r="G8" s="9" t="s">
        <v>67</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t="s">
        <v>70</v>
      </c>
      <c r="G9" s="9" t="s">
        <v>71</v>
      </c>
      <c r="H9" s="10">
        <f>IF(F9&lt;&gt;"",CONCATENATE(F9," ",G9),G9)</f>
        <v>0</v>
      </c>
      <c r="I9" s="9" t="s">
        <v>71</v>
      </c>
      <c r="J9" s="9"/>
      <c r="K9" s="10">
        <f>IF(J9&lt;&gt;"",CONCATENATE(J9,"_ ",I9,". Type"),CONCATENATE(I9,". Type"))</f>
        <v>0</v>
      </c>
      <c r="L9" s="9"/>
      <c r="M9" s="9"/>
      <c r="N9" s="9"/>
      <c r="O9" s="9" t="s">
        <v>44</v>
      </c>
      <c r="P9" s="9" t="s">
        <v>45</v>
      </c>
      <c r="Q9" s="9" t="s">
        <v>72</v>
      </c>
      <c r="R9" s="9"/>
      <c r="S9" s="9" t="s">
        <v>73</v>
      </c>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74</v>
      </c>
      <c r="C10" s="9"/>
      <c r="D10" s="9" t="s">
        <v>33</v>
      </c>
      <c r="E10" s="9"/>
      <c r="F10" s="9" t="s">
        <v>70</v>
      </c>
      <c r="G10" s="9" t="s">
        <v>75</v>
      </c>
      <c r="H10" s="10">
        <f>IF(F10&lt;&gt;"",CONCATENATE(F10," ",G10),G10)</f>
        <v>0</v>
      </c>
      <c r="I10" s="9" t="s">
        <v>75</v>
      </c>
      <c r="J10" s="9"/>
      <c r="K10" s="10">
        <f>IF(J10&lt;&gt;"",CONCATENATE(J10,"_ ",I10,". Type"),CONCATENATE(I10,". Type"))</f>
        <v>0</v>
      </c>
      <c r="L10" s="9"/>
      <c r="M10" s="9"/>
      <c r="N10" s="9"/>
      <c r="O10" s="9" t="s">
        <v>44</v>
      </c>
      <c r="P10" s="9" t="s">
        <v>45</v>
      </c>
      <c r="Q10" s="9" t="s">
        <v>76</v>
      </c>
      <c r="R10" s="9"/>
      <c r="S10" s="9" t="s">
        <v>73</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c r="G11" s="9" t="s">
        <v>78</v>
      </c>
      <c r="H11" s="10" t="str">
        <f>IF(F11&lt;&gt;"",CONCATENATE(F11," ",G11),G11)</f>
        <v>Description</v>
      </c>
      <c r="I11" s="9" t="s">
        <v>79</v>
      </c>
      <c r="J11" s="9"/>
      <c r="K11" s="10">
        <f>IF(J11&lt;&gt;"",CONCATENATE(J11,"_ ",I11,". Type"),CONCATENATE(I11,". Type"))</f>
        <v>0</v>
      </c>
      <c r="L11" s="9"/>
      <c r="M11" s="9"/>
      <c r="N11" s="9"/>
      <c r="O11" s="9" t="s">
        <v>80</v>
      </c>
      <c r="P11" s="9" t="s">
        <v>45</v>
      </c>
      <c r="Q11" s="9" t="s">
        <v>81</v>
      </c>
      <c r="R11" s="9"/>
      <c r="S11" s="9"/>
      <c r="T11" s="9" t="s">
        <v>36</v>
      </c>
      <c r="U11" s="9"/>
      <c r="V11" s="9"/>
      <c r="W11" s="9" t="s">
        <v>37</v>
      </c>
      <c r="X11" s="9" t="s">
        <v>38</v>
      </c>
      <c r="Y11" s="9" t="s">
        <v>39</v>
      </c>
      <c r="Z11" s="9" t="s">
        <v>38</v>
      </c>
      <c r="AA11" s="9" t="s">
        <v>38</v>
      </c>
      <c r="AB11" s="9" t="s">
        <v>38</v>
      </c>
      <c r="AC11" s="9" t="s">
        <v>38</v>
      </c>
      <c r="AD11" s="9" t="s">
        <v>38</v>
      </c>
      <c r="AE11" s="9"/>
      <c r="AF11" s="11" t="s">
        <v>82</v>
      </c>
    </row>
    <row r="12" spans="1:32" ht="13.5" customHeight="1">
      <c r="A12" s="8">
        <f>IF(G12="UUID","UUID",SUBSTITUTE(SUBSTITUTE(CONCATENATE(IF(E12="Universally Unique","UU",E12),IF(G12&lt;&gt;I12,H12,F12),CONCATENATE(IF(I12="Identifier","ID",IF(I12="Text","",I12))))," ",""),"'",""))</f>
        <v>0</v>
      </c>
      <c r="B12" s="9" t="s">
        <v>83</v>
      </c>
      <c r="C12" s="9"/>
      <c r="D12" s="9" t="s">
        <v>33</v>
      </c>
      <c r="E12" s="9"/>
      <c r="F12" s="9"/>
      <c r="G12" s="9" t="s">
        <v>84</v>
      </c>
      <c r="H12" s="10" t="str">
        <f>IF(F12&lt;&gt;"",CONCATENATE(F12," ",G12),G12)</f>
        <v>Note</v>
      </c>
      <c r="I12" s="9" t="s">
        <v>79</v>
      </c>
      <c r="J12" s="9"/>
      <c r="K12" s="10">
        <f>IF(J12&lt;&gt;"",CONCATENATE(J12,"_ ",I12,". Type"),CONCATENATE(I12,". Type"))</f>
        <v>0</v>
      </c>
      <c r="L12" s="9"/>
      <c r="M12" s="9"/>
      <c r="N12" s="9"/>
      <c r="O12" s="9" t="s">
        <v>80</v>
      </c>
      <c r="P12" s="9" t="s">
        <v>45</v>
      </c>
      <c r="Q12" s="9" t="s">
        <v>85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Version</v>
      </c>
      <c r="I13" s="9" t="s">
        <v>43</v>
      </c>
      <c r="J13" s="9"/>
      <c r="K13" s="10">
        <f>IF(J13&lt;&gt;"",CONCATENATE(J13,"_ ",I13,". Type"),CONCATENATE(I13,". Type"))</f>
        <v>0</v>
      </c>
      <c r="L13" s="9"/>
      <c r="M13" s="9"/>
      <c r="N13" s="9"/>
      <c r="O13" s="9" t="s">
        <v>44</v>
      </c>
      <c r="P13" s="9" t="s">
        <v>45</v>
      </c>
      <c r="Q13" s="9" t="s">
        <v>88</v>
      </c>
      <c r="R13" s="9"/>
      <c r="S13" s="9"/>
      <c r="T13" s="9" t="s">
        <v>61</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c r="F14" s="13"/>
      <c r="G14" s="13"/>
      <c r="H14" s="13" t="str">
        <f>M14</f>
        <v>Signature</v>
      </c>
      <c r="I14" s="13" t="s">
        <v>90</v>
      </c>
      <c r="J14" s="13"/>
      <c r="K14" s="13"/>
      <c r="L14" s="13"/>
      <c r="M14" s="13" t="s">
        <v>90</v>
      </c>
      <c r="N14" s="13"/>
      <c r="O14" s="13" t="s">
        <v>80</v>
      </c>
      <c r="P14" s="13" t="s">
        <v>91</v>
      </c>
      <c r="Q14" s="13" t="s">
        <v>92</v>
      </c>
      <c r="R14" s="13"/>
      <c r="S14" s="13"/>
      <c r="T14" s="13" t="s">
        <v>61</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Party</v>
      </c>
      <c r="I15" s="13" t="s">
        <v>95</v>
      </c>
      <c r="J15" s="13"/>
      <c r="K15" s="13"/>
      <c r="L15" s="13"/>
      <c r="M15" s="13" t="s">
        <v>95</v>
      </c>
      <c r="N15" s="13" t="s">
        <v>96</v>
      </c>
      <c r="O15" s="13" t="s">
        <v>44</v>
      </c>
      <c r="P15" s="13" t="s">
        <v>91</v>
      </c>
      <c r="Q15" s="13" t="s">
        <v>97</v>
      </c>
      <c r="R15" s="13"/>
      <c r="S15" s="13" t="s">
        <v>98</v>
      </c>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99</v>
      </c>
      <c r="C16" s="13"/>
      <c r="D16" s="13" t="s">
        <v>33</v>
      </c>
      <c r="E16" s="13" t="s">
        <v>100</v>
      </c>
      <c r="F16" s="13"/>
      <c r="G16" s="13"/>
      <c r="H16" s="13" t="str">
        <f>M16</f>
        <v>Party</v>
      </c>
      <c r="I16" s="13" t="s">
        <v>95</v>
      </c>
      <c r="J16" s="13"/>
      <c r="K16" s="13"/>
      <c r="L16" s="13"/>
      <c r="M16" s="13" t="s">
        <v>95</v>
      </c>
      <c r="N16" s="13" t="s">
        <v>101</v>
      </c>
      <c r="O16" s="13" t="s">
        <v>44</v>
      </c>
      <c r="P16" s="13" t="s">
        <v>91</v>
      </c>
      <c r="Q16" s="13" t="s">
        <v>102</v>
      </c>
      <c r="R16" s="13"/>
      <c r="S16" s="13" t="s">
        <v>98</v>
      </c>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103</v>
      </c>
      <c r="C17" s="13"/>
      <c r="D17" s="13" t="s">
        <v>33</v>
      </c>
      <c r="E17" s="13"/>
      <c r="F17" s="13"/>
      <c r="G17" s="13"/>
      <c r="H17" s="13" t="str">
        <f>M17</f>
        <v>Endorser Party</v>
      </c>
      <c r="I17" s="13" t="s">
        <v>104</v>
      </c>
      <c r="J17" s="13"/>
      <c r="K17" s="13"/>
      <c r="L17" s="13"/>
      <c r="M17" s="13" t="s">
        <v>104</v>
      </c>
      <c r="N17" s="13"/>
      <c r="O17" s="13" t="s">
        <v>80</v>
      </c>
      <c r="P17" s="13" t="s">
        <v>91</v>
      </c>
      <c r="Q17" s="13" t="s">
        <v>105</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106</v>
      </c>
      <c r="C18" s="13"/>
      <c r="D18" s="13" t="s">
        <v>33</v>
      </c>
      <c r="E18" s="13"/>
      <c r="F18" s="13"/>
      <c r="G18" s="13"/>
      <c r="H18" s="13" t="str">
        <f>M18</f>
        <v>Certificate Of Origin Application</v>
      </c>
      <c r="I18" s="13" t="s">
        <v>107</v>
      </c>
      <c r="J18" s="13"/>
      <c r="K18" s="13"/>
      <c r="L18" s="13"/>
      <c r="M18" s="13" t="s">
        <v>107</v>
      </c>
      <c r="N18" s="13"/>
      <c r="O18" s="13" t="s">
        <v>63</v>
      </c>
      <c r="P18" s="13" t="s">
        <v>91</v>
      </c>
      <c r="Q18" s="13" t="s">
        <v>108</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109</v>
      </c>
      <c r="C19" s="13"/>
      <c r="D19" s="13" t="s">
        <v>33</v>
      </c>
      <c r="E19" s="13" t="s">
        <v>110</v>
      </c>
      <c r="F19" s="13"/>
      <c r="G19" s="13"/>
      <c r="H19" s="13" t="str">
        <f>M19</f>
        <v>Endorsement</v>
      </c>
      <c r="I19" s="13" t="s">
        <v>111</v>
      </c>
      <c r="J19" s="13"/>
      <c r="K19" s="13"/>
      <c r="L19" s="13"/>
      <c r="M19" s="13" t="s">
        <v>111</v>
      </c>
      <c r="N19" s="13"/>
      <c r="O19" s="13" t="s">
        <v>63</v>
      </c>
      <c r="P19" s="13" t="s">
        <v>91</v>
      </c>
      <c r="Q19" s="13" t="s">
        <v>112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Endorsement</v>
      </c>
      <c r="I20" s="13" t="s">
        <v>111</v>
      </c>
      <c r="J20" s="13"/>
      <c r="K20" s="13"/>
      <c r="L20" s="13"/>
      <c r="M20" s="13" t="s">
        <v>111</v>
      </c>
      <c r="N20" s="13"/>
      <c r="O20" s="13" t="s">
        <v>44</v>
      </c>
      <c r="P20" s="13" t="s">
        <v>91</v>
      </c>
      <c r="Q20" s="13" t="s">
        <v>115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116</v>
      </c>
      <c r="C21" s="13"/>
      <c r="D21" s="13" t="s">
        <v>33</v>
      </c>
      <c r="E21" s="13" t="s">
        <v>117</v>
      </c>
      <c r="F21" s="13"/>
      <c r="G21" s="13"/>
      <c r="H21" s="13" t="str">
        <f>M21</f>
        <v>Endorsement</v>
      </c>
      <c r="I21" s="13" t="s">
        <v>111</v>
      </c>
      <c r="J21" s="13"/>
      <c r="K21" s="13"/>
      <c r="L21" s="13"/>
      <c r="M21" s="13" t="s">
        <v>111</v>
      </c>
      <c r="N21" s="13"/>
      <c r="O21" s="13" t="s">
        <v>44</v>
      </c>
      <c r="P21" s="13" t="s">
        <v>91</v>
      </c>
      <c r="Q21" s="13" t="s">
        <v>118</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119</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