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185" windowWidth="15480" windowHeight="10830" activeTab="0"/>
  </bookViews>
  <sheets>
    <sheet name="Forwarding Instruction" sheetId="1" r:id="rId1"/>
  </sheets>
  <definedNames>
    <definedName name="BuiltIn_AutoFilter___1">'Forwarding Instruction'!#REF!</definedName>
    <definedName name="Excel_BuiltIn_Print_Area_1___0">'Forwarding Instruction'!$A$14:$AE$20</definedName>
    <definedName name="Excel_BuiltIn_Print_Titles_1___0">"$Reusable.$#REF!$#REF!:$#REF!$#REF!"</definedName>
    <definedName name="_xlnm.Print_Area" localSheetId="0">'Forwarding Instruction'!$A$14:$AE$20</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<sst xmlns="http://schemas.openxmlformats.org/spreadsheetml/2006/main" count="271" uniqueCount="159">
  <si>
    <r>
      <t xml:space="preserve">Forwarding Instruction. </t>
    </r>
    <r>
      <rPr>
        <sz val="10"/>
        <rFont val="Arial"/>
        <family val="2"/>
      </rPr>
      <t>Shipping Order Identifier</t>
    </r>
    <r>
      <rPr>
        <sz val="10"/>
        <rFont val="Arial"/>
        <family val="2"/>
      </rPr>
      <t xml:space="preserve">. </t>
    </r>
    <r>
      <rPr>
        <sz val="10"/>
        <rFont val="Arial"/>
        <family val="2"/>
      </rPr>
      <t>Identifier</t>
    </r>
  </si>
  <si>
    <r>
      <t>S</t>
    </r>
    <r>
      <rPr>
        <sz val="10"/>
        <rFont val="Arial"/>
        <family val="2"/>
      </rPr>
      <t>tatus</t>
    </r>
  </si>
  <si>
    <r>
      <t>C</t>
    </r>
    <r>
      <rPr>
        <sz val="10"/>
        <rFont val="Arial"/>
        <family val="2"/>
      </rPr>
      <t>ode</t>
    </r>
  </si>
  <si>
    <r>
      <t xml:space="preserve">Forwarding Instruction. </t>
    </r>
    <r>
      <rPr>
        <sz val="10"/>
        <rFont val="Arial"/>
        <family val="2"/>
      </rPr>
      <t>Status</t>
    </r>
    <r>
      <rPr>
        <sz val="10"/>
        <rFont val="Arial"/>
        <family val="2"/>
      </rPr>
      <t xml:space="preserve">. </t>
    </r>
    <r>
      <rPr>
        <sz val="10"/>
        <rFont val="Arial"/>
        <family val="2"/>
      </rPr>
      <t>Code</t>
    </r>
  </si>
  <si>
    <r>
      <t>I</t>
    </r>
    <r>
      <rPr>
        <sz val="10"/>
        <rFont val="Arial"/>
        <family val="2"/>
      </rPr>
      <t>ndicator</t>
    </r>
  </si>
  <si>
    <r>
      <t>T</t>
    </r>
    <r>
      <rPr>
        <sz val="10"/>
        <rFont val="Arial"/>
        <family val="2"/>
      </rPr>
      <t>o Order</t>
    </r>
  </si>
  <si>
    <t>Indicator</t>
  </si>
  <si>
    <r>
      <t xml:space="preserve">Forwarding Instruction. </t>
    </r>
    <r>
      <rPr>
        <sz val="10"/>
        <rFont val="Arial"/>
        <family val="2"/>
      </rPr>
      <t>To Order Indicator</t>
    </r>
    <r>
      <rPr>
        <sz val="10"/>
        <rFont val="Arial"/>
        <family val="2"/>
      </rPr>
      <t xml:space="preserve">. </t>
    </r>
    <r>
      <rPr>
        <sz val="10"/>
        <rFont val="Arial"/>
        <family val="2"/>
      </rPr>
      <t>Indicator</t>
    </r>
  </si>
  <si>
    <r>
      <t>Indicat</t>
    </r>
    <r>
      <rPr>
        <sz val="10"/>
        <rFont val="Arial"/>
        <family val="2"/>
      </rPr>
      <t>or of</t>
    </r>
    <r>
      <rPr>
        <sz val="10"/>
        <rFont val="Arial"/>
        <family val="2"/>
      </rPr>
      <t xml:space="preserve"> whether the transport document is consigned to order.</t>
    </r>
  </si>
  <si>
    <t>1</t>
  </si>
  <si>
    <r>
      <t>D</t>
    </r>
    <r>
      <rPr>
        <sz val="10"/>
        <color indexed="8"/>
        <rFont val="Arial"/>
        <family val="2"/>
      </rPr>
      <t>ocument Reference</t>
    </r>
  </si>
  <si>
    <r>
      <t>0</t>
    </r>
    <r>
      <rPr>
        <sz val="10"/>
        <color indexed="8"/>
        <rFont val="Arial"/>
        <family val="2"/>
      </rPr>
      <t>..n</t>
    </r>
  </si>
  <si>
    <r>
      <t xml:space="preserve">Forwarding Instruction. </t>
    </r>
    <r>
      <rPr>
        <sz val="10"/>
        <color indexed="8"/>
        <rFont val="Arial"/>
        <family val="2"/>
      </rPr>
      <t>Document Reference</t>
    </r>
  </si>
  <si>
    <r>
      <t>Information directly relating to the identification of a document instance</t>
    </r>
    <r>
      <rPr>
        <sz val="10"/>
        <color indexed="8"/>
        <rFont val="Arial"/>
        <family val="2"/>
      </rPr>
      <t>.</t>
    </r>
  </si>
  <si>
    <r>
      <t>E</t>
    </r>
    <r>
      <rPr>
        <sz val="10"/>
        <color indexed="8"/>
        <rFont val="Arial"/>
        <family val="2"/>
      </rPr>
      <t>xchange Rate</t>
    </r>
  </si>
  <si>
    <r>
      <t xml:space="preserve">Forwarding Instruction. </t>
    </r>
    <r>
      <rPr>
        <sz val="10"/>
        <color indexed="8"/>
        <rFont val="Arial"/>
        <family val="2"/>
      </rPr>
      <t>Exchange Rate</t>
    </r>
  </si>
  <si>
    <t>Information that directly relates to the rate of exchange (conversion) between two currencies.</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</si>
  <si>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</si>
  <si>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</si>
  <si>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</si>
  <si>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</si>
  <si>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</si>
  <si>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</si>
  <si>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</si>
  <si>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</si>
  <si>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</si>
  <si>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</si>
  <si>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</si>
  <si>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</si>
  <si>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</si>
  <si>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</si>
  <si>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</si>
  <si>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</si>
  <si>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</si>
  <si>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</si>
  <si>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</si>
  <si>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</si>
  <si>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</si>
  <si>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</si>
  <si>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</si>
  <si>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</si>
  <si>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</si>
  <si>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</si>
  <si>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</si>
  <si>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</si>
  <si>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</si>
  <si>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</si>
  <si>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</si>
  <si>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Small Business Subset Account Response</t>
  </si>
  <si>
    <t>Small Business Subset Catalogue</t>
  </si>
  <si>
    <t>Small Business Subset Credit Note</t>
  </si>
  <si>
    <t>Small Business Subset Debit Note</t>
  </si>
  <si>
    <t>Small Business Subset Despatch Advice</t>
  </si>
  <si>
    <t>Small Business Subset Invoice</t>
  </si>
  <si>
    <t>Small Business Subset Order</t>
  </si>
  <si>
    <t>Small Business Subset Order Cancellation</t>
  </si>
  <si>
    <t>Small Business Subset Order Change</t>
  </si>
  <si>
    <t>Small Business Subset Order Response</t>
  </si>
  <si>
    <t>Small Business Subset Order Response Simple</t>
  </si>
  <si>
    <t>Small Business Subset Quote</t>
  </si>
  <si>
    <t>Small Business Subset Receipt Advice</t>
  </si>
  <si>
    <t>Small Business Subset Remittance</t>
  </si>
  <si>
    <t>Small Business Subset Request for Quotation</t>
  </si>
  <si>
    <t>Small Business Subset Self Billed Invoice</t>
  </si>
  <si>
    <t>Small Business Subset Self Billing Credit Note</t>
  </si>
  <si>
    <t>Small Business Subset Statement of Account</t>
  </si>
  <si>
    <t>ABIE</t>
  </si>
  <si>
    <t>2.0</t>
  </si>
  <si>
    <t>Y</t>
  </si>
  <si>
    <t>BBIE</t>
  </si>
  <si>
    <t>ASBIE</t>
  </si>
  <si>
    <t>BBIE</t>
  </si>
  <si>
    <t>2.0</t>
  </si>
  <si>
    <t>ASBIE</t>
  </si>
  <si>
    <t>END</t>
  </si>
  <si>
    <t>Transportation</t>
  </si>
  <si>
    <t>Forwarding Instruction</t>
  </si>
  <si>
    <t>Forwarding Instruction</t>
  </si>
  <si>
    <t>Forwarding Instruction. Details</t>
  </si>
  <si>
    <t>Ad Valorem</t>
  </si>
  <si>
    <t>Indicator</t>
  </si>
  <si>
    <r>
      <t xml:space="preserve">Forwarding Instruction. </t>
    </r>
    <r>
      <rPr>
        <sz val="10"/>
        <rFont val="Arial"/>
        <family val="2"/>
      </rPr>
      <t>Ad Valorem. Indicator</t>
    </r>
  </si>
  <si>
    <r>
      <t>0</t>
    </r>
    <r>
      <rPr>
        <sz val="10"/>
        <rFont val="Arial"/>
        <family val="2"/>
      </rPr>
      <t>..1</t>
    </r>
  </si>
  <si>
    <r>
      <t>A</t>
    </r>
    <r>
      <rPr>
        <sz val="10"/>
        <rFont val="Arial"/>
        <family val="2"/>
      </rPr>
      <t xml:space="preserve"> term used in commerce</t>
    </r>
    <r>
      <rPr>
        <sz val="10"/>
        <rFont val="Arial"/>
        <family val="2"/>
      </rPr>
      <t xml:space="preserve"> in reference to certain duties, called ad valorem duties, which are levied on commodities at certain rates per centum on their value.</t>
    </r>
  </si>
  <si>
    <r>
      <t>I</t>
    </r>
    <r>
      <rPr>
        <sz val="10"/>
        <rFont val="Arial"/>
        <family val="2"/>
      </rPr>
      <t>dentifier</t>
    </r>
  </si>
  <si>
    <r>
      <t>0</t>
    </r>
    <r>
      <rPr>
        <sz val="10"/>
        <rFont val="Arial"/>
        <family val="2"/>
      </rPr>
      <t>..1</t>
    </r>
  </si>
  <si>
    <r>
      <t>V</t>
    </r>
    <r>
      <rPr>
        <sz val="10"/>
        <rFont val="Arial"/>
        <family val="2"/>
      </rPr>
      <t>alue</t>
    </r>
  </si>
  <si>
    <t>Declared</t>
  </si>
  <si>
    <r>
      <t>C</t>
    </r>
    <r>
      <rPr>
        <sz val="10"/>
        <rFont val="Arial"/>
        <family val="2"/>
      </rPr>
      <t>arriage</t>
    </r>
  </si>
  <si>
    <t>Amount</t>
  </si>
  <si>
    <r>
      <t xml:space="preserve">Forwarding Instruction. </t>
    </r>
    <r>
      <rPr>
        <sz val="10"/>
        <rFont val="Arial"/>
        <family val="2"/>
      </rPr>
      <t>Declared_ Carriage</t>
    </r>
    <r>
      <rPr>
        <sz val="10"/>
        <rFont val="Arial"/>
        <family val="2"/>
      </rPr>
      <t xml:space="preserve"> </t>
    </r>
    <r>
      <rPr>
        <sz val="10"/>
        <rFont val="Arial"/>
        <family val="2"/>
      </rPr>
      <t>Value</t>
    </r>
    <r>
      <rPr>
        <sz val="10"/>
        <rFont val="Arial"/>
        <family val="2"/>
      </rPr>
      <t xml:space="preserve">. </t>
    </r>
    <r>
      <rPr>
        <sz val="10"/>
        <rFont val="Arial"/>
        <family val="2"/>
      </rPr>
      <t>Amount</t>
    </r>
  </si>
  <si>
    <t>Description</t>
  </si>
  <si>
    <t>Text</t>
  </si>
  <si>
    <r>
      <t>0</t>
    </r>
    <r>
      <rPr>
        <sz val="10"/>
        <rFont val="Arial"/>
        <family val="2"/>
      </rPr>
      <t>..n</t>
    </r>
  </si>
  <si>
    <r>
      <t xml:space="preserve">Forwarding Instruction. </t>
    </r>
    <r>
      <rPr>
        <sz val="10"/>
        <rFont val="Arial"/>
        <family val="2"/>
      </rPr>
      <t>Description</t>
    </r>
    <r>
      <rPr>
        <sz val="10"/>
        <rFont val="Arial"/>
        <family val="2"/>
      </rPr>
      <t xml:space="preserve">. </t>
    </r>
    <r>
      <rPr>
        <sz val="10"/>
        <rFont val="Arial"/>
        <family val="2"/>
      </rPr>
      <t>Text</t>
    </r>
  </si>
  <si>
    <t>Identifier</t>
  </si>
  <si>
    <r>
      <t>G</t>
    </r>
    <r>
      <rPr>
        <sz val="10"/>
        <rFont val="Arial"/>
        <family val="2"/>
      </rPr>
      <t>lobally Unique</t>
    </r>
  </si>
  <si>
    <r>
      <t xml:space="preserve">Forwarding Instruction. </t>
    </r>
    <r>
      <rPr>
        <sz val="10"/>
        <rFont val="Arial"/>
        <family val="2"/>
      </rPr>
      <t>Identifier</t>
    </r>
    <r>
      <rPr>
        <sz val="10"/>
        <rFont val="Arial"/>
        <family val="2"/>
      </rPr>
      <t xml:space="preserve">. </t>
    </r>
    <r>
      <rPr>
        <sz val="10"/>
        <rFont val="Arial"/>
        <family val="2"/>
      </rPr>
      <t>Identifier</t>
    </r>
  </si>
  <si>
    <t>1</t>
  </si>
  <si>
    <r>
      <t>I</t>
    </r>
    <r>
      <rPr>
        <sz val="10"/>
        <rFont val="Arial"/>
        <family val="2"/>
      </rPr>
      <t>ssue</t>
    </r>
  </si>
  <si>
    <r>
      <t>N</t>
    </r>
    <r>
      <rPr>
        <sz val="10"/>
        <rFont val="Arial"/>
        <family val="2"/>
      </rPr>
      <t>ame</t>
    </r>
  </si>
  <si>
    <r>
      <t xml:space="preserve">Forwarding Instruction. </t>
    </r>
    <r>
      <rPr>
        <sz val="10"/>
        <rFont val="Arial"/>
        <family val="2"/>
      </rPr>
      <t>Name</t>
    </r>
    <r>
      <rPr>
        <sz val="10"/>
        <rFont val="Arial"/>
        <family val="2"/>
      </rPr>
      <t xml:space="preserve">. </t>
    </r>
    <r>
      <rPr>
        <sz val="10"/>
        <rFont val="Arial"/>
        <family val="2"/>
      </rPr>
      <t>Name</t>
    </r>
  </si>
  <si>
    <r>
      <t>N</t>
    </r>
    <r>
      <rPr>
        <sz val="10"/>
        <rFont val="Arial"/>
        <family val="2"/>
      </rPr>
      <t>ote</t>
    </r>
  </si>
  <si>
    <t>Text</t>
  </si>
  <si>
    <r>
      <t xml:space="preserve">Forwarding Instruction. </t>
    </r>
    <r>
      <rPr>
        <sz val="10"/>
        <rFont val="Arial"/>
        <family val="2"/>
      </rPr>
      <t>Note</t>
    </r>
    <r>
      <rPr>
        <sz val="10"/>
        <rFont val="Arial"/>
        <family val="2"/>
      </rPr>
      <t xml:space="preserve">. </t>
    </r>
    <r>
      <rPr>
        <sz val="10"/>
        <rFont val="Arial"/>
        <family val="2"/>
      </rPr>
      <t>Text</t>
    </r>
  </si>
  <si>
    <r>
      <t>0</t>
    </r>
    <r>
      <rPr>
        <sz val="10"/>
        <rFont val="Arial"/>
        <family val="2"/>
      </rPr>
      <t>..n</t>
    </r>
  </si>
  <si>
    <r>
      <t>O</t>
    </r>
    <r>
      <rPr>
        <sz val="10"/>
        <rFont val="Arial"/>
        <family val="2"/>
      </rPr>
      <t>ther</t>
    </r>
  </si>
  <si>
    <r>
      <t>I</t>
    </r>
    <r>
      <rPr>
        <sz val="10"/>
        <rFont val="Arial"/>
        <family val="2"/>
      </rPr>
      <t>nstruction</t>
    </r>
  </si>
  <si>
    <r>
      <t xml:space="preserve">Forwarding Instruction. </t>
    </r>
    <r>
      <rPr>
        <sz val="10"/>
        <rFont val="Arial"/>
        <family val="2"/>
      </rPr>
      <t>Other_ Instruction</t>
    </r>
    <r>
      <rPr>
        <sz val="10"/>
        <rFont val="Arial"/>
        <family val="2"/>
      </rPr>
      <t xml:space="preserve">. </t>
    </r>
    <r>
      <rPr>
        <sz val="10"/>
        <rFont val="Arial"/>
        <family val="2"/>
      </rPr>
      <t>Text</t>
    </r>
  </si>
  <si>
    <t>Contains other free text based instructions related to the shipment to the forwarders or carriers. This should only be used where such information cannot be represented in other structured information entities within the document.</t>
  </si>
  <si>
    <r>
      <t>C</t>
    </r>
    <r>
      <rPr>
        <sz val="10"/>
        <rFont val="Arial"/>
        <family val="2"/>
      </rPr>
      <t>arrier Assigned</t>
    </r>
  </si>
  <si>
    <r>
      <t xml:space="preserve">Forwarding Instruction. </t>
    </r>
    <r>
      <rPr>
        <sz val="10"/>
        <rFont val="Arial"/>
        <family val="2"/>
      </rPr>
      <t>Carrier Assigned_</t>
    </r>
    <r>
      <rPr>
        <sz val="10"/>
        <rFont val="Arial"/>
        <family val="2"/>
      </rPr>
      <t xml:space="preserve"> </t>
    </r>
    <r>
      <rPr>
        <sz val="10"/>
        <rFont val="Arial"/>
        <family val="2"/>
      </rPr>
      <t>Identifier</t>
    </r>
    <r>
      <rPr>
        <sz val="10"/>
        <rFont val="Arial"/>
        <family val="2"/>
      </rPr>
      <t xml:space="preserve">. </t>
    </r>
    <r>
      <rPr>
        <sz val="10"/>
        <rFont val="Arial"/>
        <family val="2"/>
      </rPr>
      <t>Identifier</t>
    </r>
  </si>
  <si>
    <t>Identifier</t>
  </si>
  <si>
    <r>
      <t>S</t>
    </r>
    <r>
      <rPr>
        <sz val="10"/>
        <rFont val="Arial"/>
        <family val="2"/>
      </rPr>
      <t>hipping Order</t>
    </r>
  </si>
  <si>
    <t>Indicator</t>
  </si>
  <si>
    <t>Textual description of a Forwarding Instruction.</t>
  </si>
  <si>
    <t>Name of a Forwarding Instruction.</t>
  </si>
  <si>
    <t>Textual note associated with a Forwarding Instruction.</t>
  </si>
  <si>
    <t>Code specifying the status of a Forwarding Instruction.</t>
  </si>
  <si>
    <t>Shipment</t>
  </si>
  <si>
    <t>Forwarding Instruction. Shipment</t>
  </si>
  <si>
    <t>Reference number assigned by a carrier or its agent to identify a specific shipment such as a booking reference number when cargo space is reserved prior to loading.</t>
  </si>
  <si>
    <t>Date</t>
  </si>
  <si>
    <t>Time</t>
  </si>
  <si>
    <r>
      <t xml:space="preserve">Reference number to identify a Shipping </t>
    </r>
    <r>
      <rPr>
        <sz val="10"/>
        <rFont val="Arial"/>
        <family val="2"/>
      </rPr>
      <t>Order</t>
    </r>
    <r>
      <rPr>
        <sz val="10"/>
        <rFont val="Arial"/>
        <family val="2"/>
      </rPr>
      <t>.</t>
    </r>
  </si>
  <si>
    <t>Value, declared by the shipper or his agent solely for the purpose of varying the carrier's level of liability from that provided in the contract of carriage, in case of loss or damage to goods or delayed delivery.</t>
  </si>
  <si>
    <t>The document issued to a forwarder, giving instructions regarding the action to be taken for the forwarding of goods described therein.  The Forwarding Instruction is used by any party who gives instructions for the transportation services required for a consignment of goods to any party who is contracted to provide the transportation services. The parties who issue this document are commonly referred to as the shipper or consignor while the parties who receive this document are forwarders, carriers, shipping agents, etc. Note that this document may also be issued by a forwarder or shipping agent in their capacity as a "shipper". This document can be used to arrange for the transportation (1) of different types of goods or cargoes; (2) whether containerized or non-containerized; (3) through different modes of transport including multi-modal and (4) from any origin to any destination.</t>
  </si>
  <si>
    <r>
      <t xml:space="preserve">Unique identifier of the </t>
    </r>
    <r>
      <rPr>
        <sz val="10"/>
        <rFont val="Arial"/>
        <family val="2"/>
      </rPr>
      <t>F</t>
    </r>
    <r>
      <rPr>
        <sz val="10"/>
        <rFont val="Arial"/>
        <family val="2"/>
      </rPr>
      <t xml:space="preserve">orwarding </t>
    </r>
    <r>
      <rPr>
        <sz val="10"/>
        <rFont val="Arial"/>
        <family val="2"/>
      </rPr>
      <t>I</t>
    </r>
    <r>
      <rPr>
        <sz val="10"/>
        <rFont val="Arial"/>
        <family val="2"/>
      </rPr>
      <t>nstruction. Reference number to identify a Shipping Instruction.</t>
    </r>
  </si>
  <si>
    <t>Freight Forwarding Instruction, Shippers Letter of Instruction</t>
  </si>
  <si>
    <r>
      <t xml:space="preserve">Forwarding Instruction. </t>
    </r>
    <r>
      <rPr>
        <sz val="10"/>
        <rFont val="Arial"/>
        <family val="2"/>
      </rPr>
      <t>Issue Time</t>
    </r>
    <r>
      <rPr>
        <sz val="10"/>
        <rFont val="Arial"/>
        <family val="2"/>
      </rPr>
      <t xml:space="preserve">. </t>
    </r>
    <r>
      <rPr>
        <sz val="10"/>
        <rFont val="Arial"/>
        <family val="2"/>
      </rPr>
      <t>Time</t>
    </r>
  </si>
  <si>
    <r>
      <t xml:space="preserve">Forwarding Instruction. </t>
    </r>
    <r>
      <rPr>
        <sz val="10"/>
        <rFont val="Arial"/>
        <family val="2"/>
      </rPr>
      <t>Issue Date</t>
    </r>
    <r>
      <rPr>
        <sz val="10"/>
        <rFont val="Arial"/>
        <family val="2"/>
      </rPr>
      <t xml:space="preserve">. </t>
    </r>
    <r>
      <rPr>
        <sz val="10"/>
        <rFont val="Arial"/>
        <family val="2"/>
      </rPr>
      <t>Date</t>
    </r>
  </si>
  <si>
    <r>
      <t xml:space="preserve">Time at which the </t>
    </r>
    <r>
      <rPr>
        <sz val="10"/>
        <rFont val="Arial"/>
        <family val="2"/>
      </rPr>
      <t>Forwarding Instruction</t>
    </r>
    <r>
      <rPr>
        <sz val="10"/>
        <rFont val="Arial"/>
        <family val="2"/>
      </rPr>
      <t xml:space="preserve"> wa</t>
    </r>
    <r>
      <rPr>
        <sz val="10"/>
        <rFont val="Arial"/>
        <family val="2"/>
      </rPr>
      <t>s issued.</t>
    </r>
  </si>
  <si>
    <r>
      <t xml:space="preserve">Date on which the </t>
    </r>
    <r>
      <rPr>
        <sz val="10"/>
        <rFont val="Arial"/>
        <family val="2"/>
      </rPr>
      <t>Forwarding Instruction</t>
    </r>
    <r>
      <rPr>
        <sz val="10"/>
        <rFont val="Arial"/>
        <family val="2"/>
      </rPr>
      <t xml:space="preserve"> was issued.</t>
    </r>
  </si>
  <si>
    <t>Information about the separately identifiable collection of goods items (available to be) transported from one consignor to one consignee via one or more modes of transport.</t>
  </si>
  <si>
    <t>Globally Unique Identifier of an instance of the Forwarding Instruction.</t>
  </si>
  <si>
    <t>GUID</t>
  </si>
  <si>
    <r>
      <t xml:space="preserve">Forwarding Instruction. </t>
    </r>
    <r>
      <rPr>
        <sz val="10"/>
        <rFont val="Arial"/>
        <family val="2"/>
      </rPr>
      <t>Globally Unique Identifier</t>
    </r>
    <r>
      <rPr>
        <sz val="10"/>
        <rFont val="Arial"/>
        <family val="2"/>
      </rPr>
      <t xml:space="preserve">. </t>
    </r>
    <r>
      <rPr>
        <sz val="10"/>
        <rFont val="Arial"/>
        <family val="2"/>
      </rPr>
      <t>Identifier</t>
    </r>
  </si>
  <si>
    <t>Signature</t>
  </si>
  <si>
    <t>0..n</t>
  </si>
  <si>
    <t>One or more signatures applied to the document instance</t>
  </si>
  <si>
    <t>Forwarding Instruction. Signature</t>
  </si>
  <si>
    <t>ConsignorParty</t>
  </si>
  <si>
    <t>Consignor</t>
  </si>
  <si>
    <t>Party</t>
  </si>
  <si>
    <t>Consignor (WCO ID 71 and 72)</t>
  </si>
  <si>
    <t>0..1</t>
  </si>
  <si>
    <t>the party consigning goods as stipulated in the transport contract by the party ordering transport.</t>
  </si>
  <si>
    <t xml:space="preserve"> 3036 and 3039</t>
  </si>
  <si>
    <t>CarrierParty</t>
  </si>
  <si>
    <t>Carrier</t>
  </si>
  <si>
    <t>Transport Company, Shipping Line, NVOCC, Airline,  Haulier, Courier, Carrier (WCO ID 49 and 50)</t>
  </si>
  <si>
    <t>the party providing the transport of goods between named points.</t>
  </si>
  <si>
    <t>FreightForwarderParty</t>
  </si>
  <si>
    <t>Freight Forwarder</t>
  </si>
  <si>
    <t>Consolidator (WCO ID 192 AND 193)</t>
  </si>
  <si>
    <t>Forwarding Instruction. Consignor_ Party</t>
  </si>
  <si>
    <t>Forwarding Instruction. Carrier_ Party</t>
  </si>
  <si>
    <t>Forwarding Instruction. Freight Forwarder_ Party</t>
  </si>
  <si>
    <t>the party combining individual smaller consignments into a single larger consignment (so called consolidated consignment) that is sent to a counterpart who mirrors the consolidator's activity by dividing the consolidated consignment into its original components.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</si>
</sst>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 #,##0_);_(* \(#,##0\);_(* &quot;-&quot;_);_(@_)"/>
    <numFmt numFmtId="170" formatCode="_(&quot;HK$&quot;* #,##0.00_);_(&quot;HK$&quot;* \(#,##0.00\);_(&quot;HK$&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US$&quot;#,##0_);\(&quot;US$&quot;#,##0\)"/>
    <numFmt numFmtId="179" formatCode="&quot;US$&quot;#,##0_);[Red]\(&quot;US$&quot;#,##0\)"/>
    <numFmt numFmtId="180" formatCode="&quot;US$&quot;#,##0.00_);\(&quot;US$&quot;#,##0.00\)"/>
    <numFmt numFmtId="181" formatCode="&quot;US$&quot;#,##0.00_);[Red]\(&quot;US$&quot;#,##0.00\)"/>
    <numFmt numFmtId="182" formatCode="&quot;kr&quot;\ #,##0_);\(&quot;kr&quot;\ #,##0\)"/>
    <numFmt numFmtId="183" formatCode="&quot;kr&quot;\ #,##0_);[Red]\(&quot;kr&quot;\ #,##0\)"/>
    <numFmt numFmtId="184" formatCode="&quot;kr&quot;\ #,##0.00_);\(&quot;kr&quot;\ #,##0.00\)"/>
    <numFmt numFmtId="185" formatCode="&quot;kr&quot;\ #,##0.00_);[Red]\(&quot;kr&quot;\ #,##0.00\)"/>
    <numFmt numFmtId="186" formatCode="_(&quot;kr&quot;\ * #,##0_);_(&quot;kr&quot;\ * \(#,##0\);_(&quot;kr&quot;\ * &quot;-&quot;_);_(@_)"/>
    <numFmt numFmtId="187" formatCode="_(&quot;kr&quot;\ * #,##0.00_);_(&quot;kr&quot;\ * \(#,##0.00\);_(&quot;kr&quot;\ * &quot;-&quot;??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s>
  <fonts count="7">
    <font>
      <sz val="10"/>
      <name val="Arial"/>
      <family val="2"/>
    </font>
    <font>
      <b/>
      <sz val="10"/>
      <color indexed="8"/>
      <name val="Arial"/>
      <family val="2"/>
    </font>
    <font>
      <sz val="10"/>
      <color indexed="8"/>
      <name val="Arial"/>
      <family val="2"/>
    </font>
    <font>
      <b/>
      <sz val="10"/>
      <color indexed="9"/>
      <name val="Arial"/>
      <family val="2"/>
    </font>
    <font>
      <u val="single"/>
      <sz val="10"/>
      <color indexed="12"/>
      <name val="Arial"/>
      <family val="2"/>
    </font>
    <font>
      <sz val="8"/>
      <name val="Arial"/>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pplyProtection="1">
      <alignment vertical="top" wrapText="1"/>
      <protection locked="0"/>
    </xf>
    <xf numFmtId="0" fontId="2" fillId="4" borderId="0" xfId="0" applyFont="1" applyFill="1" applyBorder="1" applyAlignment="1" applyProtection="1">
      <alignment horizontal="right" wrapText="1"/>
      <protection locked="0"/>
    </xf>
    <xf numFmtId="0" fontId="2" fillId="4" borderId="0" xfId="0" applyFont="1" applyFill="1" applyBorder="1" applyAlignment="1">
      <alignment horizontal="left" vertical="top" wrapText="1"/>
    </xf>
    <xf numFmtId="0" fontId="0" fillId="0" borderId="0" xfId="0" applyFont="1" applyAlignment="1">
      <alignment vertical="center"/>
    </xf>
    <xf numFmtId="49" fontId="0" fillId="0" borderId="0" xfId="0" applyNumberFormat="1" applyFont="1" applyBorder="1" applyAlignment="1">
      <alignment/>
    </xf>
    <xf numFmtId="0" fontId="2" fillId="0" borderId="0" xfId="0" applyFont="1" applyFill="1" applyBorder="1" applyAlignment="1">
      <alignment/>
    </xf>
    <xf numFmtId="0" fontId="2" fillId="5" borderId="0" xfId="0" applyFont="1" applyFill="1" applyBorder="1" applyAlignment="1">
      <alignment vertical="top" wrapText="1"/>
    </xf>
    <xf numFmtId="49" fontId="2" fillId="5" borderId="0" xfId="0" applyNumberFormat="1" applyFont="1" applyFill="1" applyAlignment="1">
      <alignment vertical="top" wrapText="1"/>
    </xf>
    <xf numFmtId="49" fontId="2" fillId="5" borderId="0" xfId="0" applyNumberFormat="1" applyFont="1" applyFill="1" applyBorder="1" applyAlignment="1">
      <alignment vertical="top" wrapText="1"/>
    </xf>
    <xf numFmtId="0" fontId="2" fillId="6" borderId="0" xfId="0" applyFont="1" applyFill="1" applyBorder="1" applyAlignment="1">
      <alignment vertical="top" wrapText="1"/>
    </xf>
    <xf numFmtId="0" fontId="3" fillId="6" borderId="0" xfId="0" applyFont="1" applyFill="1" applyBorder="1" applyAlignment="1">
      <alignment vertical="top" wrapText="1"/>
    </xf>
    <xf numFmtId="49" fontId="3" fillId="6" borderId="0" xfId="0" applyNumberFormat="1" applyFont="1" applyFill="1" applyBorder="1" applyAlignment="1">
      <alignment horizontal="left" vertical="top" wrapText="1"/>
    </xf>
    <xf numFmtId="49" fontId="2" fillId="6" borderId="0" xfId="0" applyNumberFormat="1" applyFont="1" applyFill="1" applyBorder="1" applyAlignment="1">
      <alignment vertical="top" wrapText="1"/>
    </xf>
    <xf numFmtId="0" fontId="2" fillId="6" borderId="0" xfId="0" applyFont="1" applyFill="1" applyBorder="1" applyAlignment="1">
      <alignment horizontal="left" vertical="top" wrapText="1"/>
    </xf>
    <xf numFmtId="0" fontId="0" fillId="0" borderId="0" xfId="0" applyFont="1" applyFill="1" applyBorder="1" applyAlignment="1">
      <alignment/>
    </xf>
    <xf numFmtId="0" fontId="0" fillId="0" borderId="0" xfId="0" applyFont="1" applyBorder="1" applyAlignment="1" quotePrefix="1">
      <alignment horizontal="right"/>
    </xf>
    <xf numFmtId="49" fontId="2" fillId="5" borderId="0" xfId="0" applyNumberFormat="1" applyFont="1" applyFill="1" applyAlignment="1" quotePrefix="1">
      <alignment horizontal="right" vertical="top" wrapText="1"/>
    </xf>
    <xf numFmtId="49" fontId="1" fillId="3" borderId="0" xfId="0" applyNumberFormat="1" applyFont="1" applyFill="1" applyBorder="1" applyAlignment="1">
      <alignment wrapText="1"/>
    </xf>
    <xf numFmtId="0" fontId="0" fillId="0" borderId="0" xfId="0" applyFont="1" applyBorder="1" applyAlignment="1">
      <alignment wrapText="1"/>
    </xf>
    <xf numFmtId="0" fontId="2" fillId="7" borderId="0" xfId="0" applyFont="1" applyFill="1" applyAlignment="1">
      <alignment vertical="center" wrapText="1"/>
    </xf>
    <xf numFmtId="0" fontId="0" fillId="0" borderId="0" xfId="0" applyFont="1" applyAlignment="1">
      <alignment/>
    </xf>
    <xf numFmtId="0" fontId="0" fillId="0" borderId="0" xfId="0" applyFill="1" applyBorder="1" applyAlignment="1">
      <alignment vertical="center" wrapText="1"/>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Border="1" applyAlignment="1">
      <alignment/>
    </xf>
    <xf numFmtId="0" fontId="2" fillId="5" borderId="0" xfId="0" applyFont="1" applyFill="1" applyBorder="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8"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0" borderId="0" xfId="0" applyFont="1" applyFill="1" applyAlignment="1">
      <alignment/>
    </xf>
    <xf numFmtId="0" fontId="0" fillId="0" borderId="0" xfId="0" applyFont="1" applyAlignment="1">
      <alignment/>
    </xf>
    <xf numFmtId="0" fontId="0" fillId="5" borderId="0" xfId="0" applyFont="1" applyFill="1" applyBorder="1" applyAlignment="1">
      <alignment vertical="top" wrapText="1"/>
    </xf>
    <xf numFmtId="49" fontId="0" fillId="5" borderId="0" xfId="0" applyNumberFormat="1" applyFont="1" applyFill="1" applyAlignment="1">
      <alignment vertical="top" wrapText="1"/>
    </xf>
    <xf numFmtId="49" fontId="0" fillId="5" borderId="0" xfId="0" applyNumberFormat="1" applyFont="1" applyFill="1" applyBorder="1" applyAlignment="1">
      <alignment vertical="top" wrapText="1"/>
    </xf>
    <xf numFmtId="49" fontId="0" fillId="5" borderId="0" xfId="0" applyNumberFormat="1" applyFont="1" applyFill="1" applyAlignment="1" quotePrefix="1">
      <alignment horizontal="right" vertical="top" wrapText="1"/>
    </xf>
    <xf numFmtId="0" fontId="0" fillId="0" borderId="0"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H24"/>
  <sheetViews>
    <sheetView tabSelected="1" workbookViewId="0" topLeftCell="A1">
      <selection activeCell="A1" sqref="A1"/>
    </sheetView>
  </sheetViews>
  <sheetFormatPr defaultColWidth="9.140625" defaultRowHeight="12.75"/>
  <cols>
    <col min="1" max="1" width="31.140625" style="1" customWidth="1"/>
    <col min="2" max="2" width="50.28125" style="1" customWidth="1"/>
    <col min="3" max="3" width="11.7109375" style="1" customWidth="1"/>
    <col min="4" max="4" width="24.140625" style="1" customWidth="1"/>
    <col min="5" max="5" width="16.421875" style="1" customWidth="1"/>
    <col min="6" max="6" width="17.57421875" style="1" customWidth="1"/>
    <col min="7" max="7" width="11.7109375" style="1" customWidth="1"/>
    <col min="8" max="8" width="33.00390625" style="1" customWidth="1"/>
    <col min="9" max="9" width="19.28125" style="1" customWidth="1"/>
    <col min="10" max="10" width="24.28125" style="1" customWidth="1"/>
    <col min="11" max="11" width="24.140625" style="1" customWidth="1"/>
    <col min="12" max="12" width="11.7109375" style="1" customWidth="1"/>
    <col min="13" max="13" width="12.140625" style="1" customWidth="1"/>
    <col min="14" max="14" width="9.00390625" style="1" customWidth="1"/>
    <col min="15" max="15" width="5.00390625" style="2" hidden="1" customWidth="1"/>
    <col min="16" max="16" width="21.7109375" style="1" hidden="1" customWidth="1"/>
    <col min="17" max="17" width="77.28125" style="31" customWidth="1"/>
    <col min="18" max="18" width="41.57421875" style="1" customWidth="1"/>
    <col min="19" max="19" width="14.00390625" style="1" customWidth="1"/>
    <col min="20" max="20" width="0" style="1" hidden="1" customWidth="1"/>
    <col min="21" max="21" width="22.421875" style="1" customWidth="1"/>
    <col min="22" max="22" width="11.7109375" style="1" customWidth="1"/>
    <col min="23" max="23" width="16.57421875" style="1" customWidth="1"/>
    <col min="24" max="33" width="11.7109375" style="1" customWidth="1"/>
    <col min="34" max="43" width="12.140625" style="1" customWidth="1"/>
    <col min="44" max="44" width="11.7109375" style="1" customWidth="1"/>
    <col min="45" max="48" width="12.140625" style="1" customWidth="1"/>
    <col min="49" max="16384" width="11.7109375" style="1" customWidth="1"/>
  </cols>
  <sheetData>
    <row r="1" spans="1:164" ht="204">
      <c r="A1" s="3" t="s">
        <v>17</v>
      </c>
      <c r="B1" s="3" t="s">
        <v>18</v>
      </c>
      <c r="C1" s="4" t="s">
        <v>19</v>
      </c>
      <c r="D1" s="5" t="s">
        <v>20</v>
      </c>
      <c r="E1" s="6" t="s">
        <v>21</v>
      </c>
      <c r="F1" s="7" t="s">
        <v>22</v>
      </c>
      <c r="G1" s="4" t="s">
        <v>23</v>
      </c>
      <c r="H1" s="4" t="s">
        <v>24</v>
      </c>
      <c r="I1" s="4" t="s">
        <v>25</v>
      </c>
      <c r="J1" s="4" t="s">
        <v>26</v>
      </c>
      <c r="K1" s="4" t="s">
        <v>27</v>
      </c>
      <c r="L1" s="4" t="s">
        <v>28</v>
      </c>
      <c r="M1" s="6" t="s">
        <v>29</v>
      </c>
      <c r="N1" s="4" t="s">
        <v>30</v>
      </c>
      <c r="O1" s="5" t="s">
        <v>31</v>
      </c>
      <c r="P1" s="4" t="s">
        <v>32</v>
      </c>
      <c r="Q1" s="30" t="s">
        <v>33</v>
      </c>
      <c r="R1" s="8" t="s">
        <v>34</v>
      </c>
      <c r="S1" s="8" t="s">
        <v>35</v>
      </c>
      <c r="T1" s="8" t="s">
        <v>36</v>
      </c>
      <c r="U1" s="9" t="s">
        <v>37</v>
      </c>
      <c r="V1" s="9" t="s">
        <v>38</v>
      </c>
      <c r="W1" s="3" t="s">
        <v>39</v>
      </c>
      <c r="X1" s="3" t="s">
        <v>40</v>
      </c>
      <c r="Y1" s="3" t="s">
        <v>41</v>
      </c>
      <c r="Z1" s="3" t="s">
        <v>42</v>
      </c>
      <c r="AA1" s="3" t="s">
        <v>43</v>
      </c>
      <c r="AB1" s="3" t="s">
        <v>44</v>
      </c>
      <c r="AC1" s="3" t="s">
        <v>45</v>
      </c>
      <c r="AD1" s="3" t="s">
        <v>46</v>
      </c>
      <c r="AE1" s="3" t="s">
        <v>47</v>
      </c>
      <c r="AF1" s="8" t="s">
        <v>48</v>
      </c>
      <c r="AG1" s="8" t="s">
        <v>49</v>
      </c>
      <c r="AH1" s="8" t="s">
        <v>50</v>
      </c>
      <c r="AI1" s="8" t="s">
        <v>51</v>
      </c>
      <c r="AJ1" s="8" t="s">
        <v>52</v>
      </c>
      <c r="AK1" s="8" t="s">
        <v>53</v>
      </c>
      <c r="AL1" s="8" t="s">
        <v>54</v>
      </c>
      <c r="AM1" s="8" t="s">
        <v>55</v>
      </c>
      <c r="AN1" s="8" t="s">
        <v>56</v>
      </c>
      <c r="AO1" s="8" t="s">
        <v>57</v>
      </c>
      <c r="AP1" s="8" t="s">
        <v>58</v>
      </c>
      <c r="AQ1" s="8" t="s">
        <v>59</v>
      </c>
      <c r="AR1" s="8" t="s">
        <v>60</v>
      </c>
      <c r="AS1" s="8" t="s">
        <v>61</v>
      </c>
      <c r="AT1" s="8" t="s">
        <v>62</v>
      </c>
      <c r="AU1" s="8" t="s">
        <v>63</v>
      </c>
      <c r="AV1" s="8" t="s">
        <v>64</v>
      </c>
      <c r="AW1" s="8" t="s">
        <v>65</v>
      </c>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row>
    <row r="2" spans="1:164" ht="153">
      <c r="A2" s="11" t="str">
        <f>SUBSTITUTE(SUBSTITUTE(CONCATENATE(IF(C2="","",CONCATENATE(C2,"")),"",D2)," ",""),"'","")</f>
        <v>ForwardingInstruction</v>
      </c>
      <c r="B2" s="11" t="s">
        <v>78</v>
      </c>
      <c r="C2" s="12"/>
      <c r="D2" s="12" t="s">
        <v>77</v>
      </c>
      <c r="E2" s="12"/>
      <c r="F2" s="12"/>
      <c r="G2" s="12"/>
      <c r="H2" s="12"/>
      <c r="I2" s="12"/>
      <c r="J2" s="12"/>
      <c r="K2" s="12"/>
      <c r="L2" s="12"/>
      <c r="M2" s="12"/>
      <c r="N2" s="12"/>
      <c r="O2" s="11"/>
      <c r="P2" s="12" t="s">
        <v>66</v>
      </c>
      <c r="Q2" s="32" t="s">
        <v>126</v>
      </c>
      <c r="R2" s="13"/>
      <c r="S2" s="13"/>
      <c r="T2" s="14" t="s">
        <v>67</v>
      </c>
      <c r="U2" s="15"/>
      <c r="V2" s="11"/>
      <c r="W2" s="12" t="s">
        <v>75</v>
      </c>
      <c r="X2" s="12"/>
      <c r="Y2" s="12"/>
      <c r="Z2" s="12"/>
      <c r="AA2" s="12"/>
      <c r="AB2" s="12"/>
      <c r="AC2" s="12"/>
      <c r="AD2" s="12"/>
      <c r="AE2" s="12"/>
      <c r="AF2" s="12"/>
      <c r="AG2" s="12"/>
      <c r="AH2" s="12"/>
      <c r="AI2" s="12"/>
      <c r="AJ2" s="12"/>
      <c r="AK2" s="12" t="s">
        <v>68</v>
      </c>
      <c r="AL2" s="12"/>
      <c r="AM2" s="12"/>
      <c r="AN2" s="12"/>
      <c r="AO2" s="12"/>
      <c r="AP2" s="12"/>
      <c r="AQ2" s="12"/>
      <c r="AR2" s="12"/>
      <c r="AS2" s="12"/>
      <c r="AT2" s="12"/>
      <c r="AU2" s="12" t="s">
        <v>68</v>
      </c>
      <c r="AV2" s="12"/>
      <c r="AW2" s="12"/>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row>
    <row r="3" spans="1:164" ht="25.5">
      <c r="A3" s="16" t="str">
        <f>SUBSTITUTE(SUBSTITUTE(CONCATENATE(IF(E3="Globally Unique","GU",E3),IF(G3&lt;&gt;I3,H3,F3),CONCATENATE(IF(I3="Identifier","ID",IF(I3="Text","",I3))))," ",""),"'","")</f>
        <v>ID</v>
      </c>
      <c r="B3" s="16" t="s">
        <v>97</v>
      </c>
      <c r="C3" s="10"/>
      <c r="D3" s="10" t="s">
        <v>76</v>
      </c>
      <c r="E3" s="10"/>
      <c r="F3" s="27"/>
      <c r="G3" s="10" t="s">
        <v>95</v>
      </c>
      <c r="H3" s="1" t="str">
        <f aca="true" t="shared" si="0" ref="H3:H16">IF(F3&lt;&gt;"",CONCATENATE(F3," ",G3),G3)</f>
        <v>Identifier</v>
      </c>
      <c r="I3" s="10" t="s">
        <v>95</v>
      </c>
      <c r="J3" s="10"/>
      <c r="K3" s="1" t="str">
        <f aca="true" t="shared" si="1" ref="K3:K16">IF(J3&lt;&gt;"",CONCATENATE(J3,"_ ",I3,". Type"),CONCATENATE(I3,". Type"))</f>
        <v>Identifier. Type</v>
      </c>
      <c r="L3" s="10"/>
      <c r="M3" s="10"/>
      <c r="N3" s="10" t="s">
        <v>128</v>
      </c>
      <c r="O3" s="17" t="s">
        <v>98</v>
      </c>
      <c r="P3" s="10" t="s">
        <v>69</v>
      </c>
      <c r="Q3" s="37" t="s">
        <v>127</v>
      </c>
      <c r="R3" s="10"/>
      <c r="S3" s="10">
        <v>1121</v>
      </c>
      <c r="T3" s="28" t="s">
        <v>67</v>
      </c>
      <c r="U3" s="10"/>
      <c r="V3" s="10"/>
      <c r="W3" s="10" t="s">
        <v>75</v>
      </c>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row>
    <row r="4" spans="1:164" ht="38.25">
      <c r="A4" s="16" t="str">
        <f>SUBSTITUTE(SUBSTITUTE(CONCATENATE(IF(E4="Globally Unique","GU",E4),IF(G4&lt;&gt;I4,H4,F4),CONCATENATE(IF(I4="Identifier","ID",IF(I4="Text","",I4))))," ",""),"'","")</f>
        <v>CarrierAssignedID</v>
      </c>
      <c r="B4" s="16" t="s">
        <v>111</v>
      </c>
      <c r="C4" s="10"/>
      <c r="D4" s="10" t="s">
        <v>76</v>
      </c>
      <c r="E4" s="10" t="s">
        <v>110</v>
      </c>
      <c r="F4" s="27"/>
      <c r="G4" s="10" t="s">
        <v>84</v>
      </c>
      <c r="H4" s="1" t="str">
        <f t="shared" si="0"/>
        <v>Identifier</v>
      </c>
      <c r="I4" s="10" t="s">
        <v>84</v>
      </c>
      <c r="J4" s="10"/>
      <c r="K4" s="1" t="str">
        <f t="shared" si="1"/>
        <v>Identifier. Type</v>
      </c>
      <c r="L4" s="10"/>
      <c r="M4" s="10"/>
      <c r="N4" s="10"/>
      <c r="O4" s="17" t="s">
        <v>85</v>
      </c>
      <c r="P4" s="10" t="s">
        <v>71</v>
      </c>
      <c r="Q4" s="37" t="s">
        <v>121</v>
      </c>
      <c r="R4" s="10"/>
      <c r="S4" s="10"/>
      <c r="T4" s="28" t="s">
        <v>72</v>
      </c>
      <c r="U4" s="10"/>
      <c r="V4" s="10"/>
      <c r="W4" s="10" t="s">
        <v>75</v>
      </c>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row>
    <row r="5" spans="1:164" ht="12.75">
      <c r="A5" s="16" t="s">
        <v>135</v>
      </c>
      <c r="B5" s="16" t="s">
        <v>136</v>
      </c>
      <c r="C5" s="10"/>
      <c r="D5" s="10" t="s">
        <v>76</v>
      </c>
      <c r="F5" s="10" t="s">
        <v>96</v>
      </c>
      <c r="G5" s="10" t="s">
        <v>95</v>
      </c>
      <c r="H5" s="1" t="str">
        <f t="shared" si="0"/>
        <v>Globally Unique Identifier</v>
      </c>
      <c r="I5" s="10" t="s">
        <v>95</v>
      </c>
      <c r="J5" s="10"/>
      <c r="K5" s="1" t="str">
        <f t="shared" si="1"/>
        <v>Identifier. Type</v>
      </c>
      <c r="L5" s="10"/>
      <c r="M5" s="10"/>
      <c r="N5" s="10"/>
      <c r="O5" s="17" t="s">
        <v>85</v>
      </c>
      <c r="P5" s="10" t="s">
        <v>69</v>
      </c>
      <c r="Q5" s="36" t="s">
        <v>134</v>
      </c>
      <c r="R5" s="10"/>
      <c r="S5" s="10"/>
      <c r="T5" s="28" t="s">
        <v>67</v>
      </c>
      <c r="U5" s="10"/>
      <c r="V5" s="10"/>
      <c r="W5" s="10" t="s">
        <v>75</v>
      </c>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row>
    <row r="6" spans="1:164" ht="12.75">
      <c r="A6" s="16" t="str">
        <f aca="true" t="shared" si="2" ref="A6:A16">SUBSTITUTE(SUBSTITUTE(CONCATENATE(IF(E6="Globally Unique","GU",E6),IF(G6&lt;&gt;I6,H6,F6),CONCATENATE(IF(I6="Identifier","ID",IF(I6="Text","",I6))))," ",""),"'","")</f>
        <v>IssueDate</v>
      </c>
      <c r="B6" s="16" t="s">
        <v>130</v>
      </c>
      <c r="C6" s="10"/>
      <c r="D6" s="10" t="s">
        <v>76</v>
      </c>
      <c r="E6" s="10"/>
      <c r="F6" s="27" t="s">
        <v>99</v>
      </c>
      <c r="G6" s="10" t="s">
        <v>122</v>
      </c>
      <c r="H6" s="1" t="str">
        <f t="shared" si="0"/>
        <v>Issue Date</v>
      </c>
      <c r="I6" s="10" t="s">
        <v>122</v>
      </c>
      <c r="J6" s="10"/>
      <c r="K6" s="1" t="str">
        <f t="shared" si="1"/>
        <v>Date. Type</v>
      </c>
      <c r="L6" s="10"/>
      <c r="M6" s="10"/>
      <c r="N6" s="10"/>
      <c r="O6" s="17" t="s">
        <v>85</v>
      </c>
      <c r="P6" s="10" t="s">
        <v>69</v>
      </c>
      <c r="Q6" s="37" t="s">
        <v>132</v>
      </c>
      <c r="R6" s="10"/>
      <c r="S6" s="10">
        <v>2185</v>
      </c>
      <c r="T6" s="28" t="s">
        <v>67</v>
      </c>
      <c r="U6" s="10"/>
      <c r="V6" s="10"/>
      <c r="W6" s="10" t="s">
        <v>75</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row>
    <row r="7" spans="1:164" ht="12.75">
      <c r="A7" s="16" t="str">
        <f t="shared" si="2"/>
        <v>IssueTime</v>
      </c>
      <c r="B7" s="16" t="s">
        <v>129</v>
      </c>
      <c r="C7" s="10"/>
      <c r="D7" s="10" t="s">
        <v>76</v>
      </c>
      <c r="E7" s="10"/>
      <c r="F7" s="27" t="s">
        <v>99</v>
      </c>
      <c r="G7" s="10" t="s">
        <v>123</v>
      </c>
      <c r="H7" s="1" t="str">
        <f t="shared" si="0"/>
        <v>Issue Time</v>
      </c>
      <c r="I7" s="10" t="s">
        <v>123</v>
      </c>
      <c r="J7" s="10"/>
      <c r="K7" s="1" t="str">
        <f t="shared" si="1"/>
        <v>Time. Type</v>
      </c>
      <c r="L7" s="10"/>
      <c r="M7" s="10"/>
      <c r="N7" s="10"/>
      <c r="O7" s="17" t="s">
        <v>85</v>
      </c>
      <c r="P7" s="10" t="s">
        <v>69</v>
      </c>
      <c r="Q7" s="37" t="s">
        <v>131</v>
      </c>
      <c r="R7" s="10"/>
      <c r="S7" s="10">
        <v>2185</v>
      </c>
      <c r="T7" s="28" t="s">
        <v>67</v>
      </c>
      <c r="U7" s="10"/>
      <c r="V7" s="10"/>
      <c r="W7" s="10" t="s">
        <v>75</v>
      </c>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row>
    <row r="8" spans="1:164" ht="12.75">
      <c r="A8" s="16" t="str">
        <f t="shared" si="2"/>
        <v>Name</v>
      </c>
      <c r="B8" s="16" t="s">
        <v>101</v>
      </c>
      <c r="C8" s="10"/>
      <c r="D8" s="10" t="s">
        <v>76</v>
      </c>
      <c r="E8" s="10"/>
      <c r="F8" s="27"/>
      <c r="G8" s="10" t="s">
        <v>100</v>
      </c>
      <c r="H8" s="1" t="str">
        <f t="shared" si="0"/>
        <v>Name</v>
      </c>
      <c r="I8" s="10" t="s">
        <v>100</v>
      </c>
      <c r="J8" s="10"/>
      <c r="K8" s="1" t="str">
        <f t="shared" si="1"/>
        <v>Name. Type</v>
      </c>
      <c r="L8" s="10"/>
      <c r="M8" s="10"/>
      <c r="N8" s="10"/>
      <c r="O8" s="17" t="s">
        <v>85</v>
      </c>
      <c r="P8" s="10" t="s">
        <v>69</v>
      </c>
      <c r="Q8" s="37" t="s">
        <v>116</v>
      </c>
      <c r="R8" s="10"/>
      <c r="S8" s="10"/>
      <c r="T8" s="28" t="s">
        <v>67</v>
      </c>
      <c r="U8" s="10"/>
      <c r="V8" s="10"/>
      <c r="W8" s="10" t="s">
        <v>75</v>
      </c>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row>
    <row r="9" spans="1:164" ht="12.75">
      <c r="A9" s="16" t="str">
        <f t="shared" si="2"/>
        <v>Description</v>
      </c>
      <c r="B9" s="16" t="s">
        <v>94</v>
      </c>
      <c r="C9" s="10"/>
      <c r="D9" s="10" t="s">
        <v>76</v>
      </c>
      <c r="E9" s="10"/>
      <c r="F9" s="27"/>
      <c r="G9" s="10" t="s">
        <v>91</v>
      </c>
      <c r="H9" s="1" t="str">
        <f t="shared" si="0"/>
        <v>Description</v>
      </c>
      <c r="I9" s="10" t="s">
        <v>92</v>
      </c>
      <c r="J9" s="10"/>
      <c r="K9" s="1" t="str">
        <f t="shared" si="1"/>
        <v>Text. Type</v>
      </c>
      <c r="L9" s="10"/>
      <c r="M9" s="10"/>
      <c r="N9" s="10"/>
      <c r="O9" s="17" t="s">
        <v>93</v>
      </c>
      <c r="P9" s="10" t="s">
        <v>69</v>
      </c>
      <c r="Q9" s="36" t="s">
        <v>115</v>
      </c>
      <c r="R9" s="10"/>
      <c r="S9" s="10"/>
      <c r="T9" s="28" t="s">
        <v>67</v>
      </c>
      <c r="U9" s="10"/>
      <c r="V9" s="10"/>
      <c r="W9" s="10" t="s">
        <v>75</v>
      </c>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row>
    <row r="10" spans="1:164" ht="12.75">
      <c r="A10" s="16" t="str">
        <f t="shared" si="2"/>
        <v>Note</v>
      </c>
      <c r="B10" s="16" t="s">
        <v>104</v>
      </c>
      <c r="C10" s="10"/>
      <c r="D10" s="10" t="s">
        <v>76</v>
      </c>
      <c r="E10" s="10"/>
      <c r="F10" s="27"/>
      <c r="G10" s="10" t="s">
        <v>102</v>
      </c>
      <c r="H10" s="1" t="str">
        <f t="shared" si="0"/>
        <v>Note</v>
      </c>
      <c r="I10" s="10" t="s">
        <v>103</v>
      </c>
      <c r="J10" s="10"/>
      <c r="K10" s="1" t="str">
        <f t="shared" si="1"/>
        <v>Text. Type</v>
      </c>
      <c r="L10" s="10"/>
      <c r="M10" s="10"/>
      <c r="N10" s="10"/>
      <c r="O10" s="17" t="s">
        <v>105</v>
      </c>
      <c r="P10" s="10" t="s">
        <v>69</v>
      </c>
      <c r="Q10" s="37" t="s">
        <v>117</v>
      </c>
      <c r="R10" s="10"/>
      <c r="S10" s="10"/>
      <c r="T10" s="28" t="s">
        <v>67</v>
      </c>
      <c r="U10" s="10"/>
      <c r="V10" s="10"/>
      <c r="W10" s="10" t="s">
        <v>75</v>
      </c>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row>
    <row r="11" spans="1:164" ht="12.75">
      <c r="A11" s="16" t="str">
        <f t="shared" si="2"/>
        <v>StatusCode</v>
      </c>
      <c r="B11" s="16" t="s">
        <v>3</v>
      </c>
      <c r="C11" s="10"/>
      <c r="D11" s="10" t="s">
        <v>76</v>
      </c>
      <c r="E11" s="10"/>
      <c r="F11" s="27"/>
      <c r="G11" s="10" t="s">
        <v>1</v>
      </c>
      <c r="H11" s="1" t="str">
        <f t="shared" si="0"/>
        <v>Status</v>
      </c>
      <c r="I11" s="10" t="s">
        <v>2</v>
      </c>
      <c r="J11" s="10"/>
      <c r="K11" s="1" t="str">
        <f t="shared" si="1"/>
        <v>Code. Type</v>
      </c>
      <c r="L11" s="10"/>
      <c r="M11" s="10"/>
      <c r="N11" s="10"/>
      <c r="O11" s="17" t="s">
        <v>85</v>
      </c>
      <c r="P11" s="10" t="s">
        <v>69</v>
      </c>
      <c r="Q11" s="37" t="s">
        <v>118</v>
      </c>
      <c r="R11" s="10"/>
      <c r="S11" s="10"/>
      <c r="T11" s="28" t="s">
        <v>67</v>
      </c>
      <c r="U11" s="10"/>
      <c r="V11" s="10"/>
      <c r="W11" s="10" t="s">
        <v>75</v>
      </c>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row>
    <row r="12" spans="1:164" ht="12.75">
      <c r="A12" s="16" t="str">
        <f t="shared" si="2"/>
        <v>ShippingOrderID</v>
      </c>
      <c r="B12" s="16" t="s">
        <v>0</v>
      </c>
      <c r="C12" s="10"/>
      <c r="D12" s="10" t="s">
        <v>76</v>
      </c>
      <c r="E12" s="10"/>
      <c r="F12" s="27" t="s">
        <v>113</v>
      </c>
      <c r="G12" s="10" t="s">
        <v>112</v>
      </c>
      <c r="H12" s="1" t="str">
        <f t="shared" si="0"/>
        <v>Shipping Order Identifier</v>
      </c>
      <c r="I12" s="10" t="s">
        <v>112</v>
      </c>
      <c r="J12" s="10"/>
      <c r="K12" s="1" t="str">
        <f t="shared" si="1"/>
        <v>Identifier. Type</v>
      </c>
      <c r="L12" s="10"/>
      <c r="M12" s="10"/>
      <c r="N12" s="10"/>
      <c r="O12" s="17" t="s">
        <v>85</v>
      </c>
      <c r="P12" s="10" t="s">
        <v>69</v>
      </c>
      <c r="Q12" s="35" t="s">
        <v>124</v>
      </c>
      <c r="R12" s="38"/>
      <c r="S12" s="38">
        <v>1121</v>
      </c>
      <c r="T12" s="28" t="s">
        <v>67</v>
      </c>
      <c r="U12" s="10"/>
      <c r="V12" s="10"/>
      <c r="W12" s="10" t="s">
        <v>75</v>
      </c>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row>
    <row r="13" spans="1:164" ht="12.75">
      <c r="A13" s="16" t="str">
        <f t="shared" si="2"/>
        <v>ToOrderIndicator</v>
      </c>
      <c r="B13" s="16" t="s">
        <v>7</v>
      </c>
      <c r="C13" s="10"/>
      <c r="D13" s="10" t="s">
        <v>76</v>
      </c>
      <c r="E13" s="10"/>
      <c r="F13" s="27" t="s">
        <v>5</v>
      </c>
      <c r="G13" s="10" t="s">
        <v>4</v>
      </c>
      <c r="H13" s="1" t="str">
        <f t="shared" si="0"/>
        <v>To Order Indicator</v>
      </c>
      <c r="I13" s="10" t="s">
        <v>6</v>
      </c>
      <c r="J13" s="10"/>
      <c r="K13" s="1" t="str">
        <f t="shared" si="1"/>
        <v>Indicator. Type</v>
      </c>
      <c r="L13" s="10"/>
      <c r="M13" s="10"/>
      <c r="N13" s="10"/>
      <c r="O13" s="17" t="s">
        <v>85</v>
      </c>
      <c r="P13" s="10" t="s">
        <v>69</v>
      </c>
      <c r="Q13" s="35" t="s">
        <v>8</v>
      </c>
      <c r="R13" s="10"/>
      <c r="S13" s="10"/>
      <c r="T13" s="28" t="s">
        <v>67</v>
      </c>
      <c r="U13" s="10"/>
      <c r="V13" s="10"/>
      <c r="W13" s="10" t="s">
        <v>75</v>
      </c>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row>
    <row r="14" spans="1:164" ht="38.25">
      <c r="A14" s="16" t="str">
        <f t="shared" si="2"/>
        <v>AdValoremIndicator</v>
      </c>
      <c r="B14" s="16" t="s">
        <v>81</v>
      </c>
      <c r="C14" s="10"/>
      <c r="D14" s="10" t="s">
        <v>76</v>
      </c>
      <c r="E14" s="10"/>
      <c r="F14" s="38" t="s">
        <v>79</v>
      </c>
      <c r="G14" s="33" t="s">
        <v>114</v>
      </c>
      <c r="H14" s="1" t="str">
        <f t="shared" si="0"/>
        <v>Ad Valorem Indicator</v>
      </c>
      <c r="I14" s="10" t="s">
        <v>80</v>
      </c>
      <c r="J14" s="10"/>
      <c r="K14" s="1" t="str">
        <f t="shared" si="1"/>
        <v>Indicator. Type</v>
      </c>
      <c r="L14" s="10"/>
      <c r="M14" s="10"/>
      <c r="N14" s="10"/>
      <c r="O14" s="17" t="s">
        <v>82</v>
      </c>
      <c r="P14" s="10" t="s">
        <v>69</v>
      </c>
      <c r="Q14" s="34" t="s">
        <v>83</v>
      </c>
      <c r="R14" s="10"/>
      <c r="S14" s="10"/>
      <c r="T14" s="28" t="s">
        <v>72</v>
      </c>
      <c r="U14" s="10"/>
      <c r="V14" s="10"/>
      <c r="W14" s="10" t="s">
        <v>75</v>
      </c>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row>
    <row r="15" spans="1:164" ht="38.25">
      <c r="A15" s="16" t="str">
        <f t="shared" si="2"/>
        <v>DeclaredCarriageValueAmount</v>
      </c>
      <c r="B15" s="16" t="s">
        <v>90</v>
      </c>
      <c r="C15" s="10"/>
      <c r="D15" s="10" t="s">
        <v>76</v>
      </c>
      <c r="E15" s="10" t="s">
        <v>87</v>
      </c>
      <c r="F15" s="27" t="s">
        <v>88</v>
      </c>
      <c r="G15" s="10" t="s">
        <v>86</v>
      </c>
      <c r="H15" s="1" t="str">
        <f t="shared" si="0"/>
        <v>Carriage Value</v>
      </c>
      <c r="I15" s="10" t="s">
        <v>89</v>
      </c>
      <c r="J15" s="10"/>
      <c r="K15" s="1" t="str">
        <f t="shared" si="1"/>
        <v>Amount. Type</v>
      </c>
      <c r="L15" s="10"/>
      <c r="M15" s="10"/>
      <c r="N15" s="10"/>
      <c r="O15" s="17" t="s">
        <v>85</v>
      </c>
      <c r="P15" s="10" t="s">
        <v>69</v>
      </c>
      <c r="Q15" s="36" t="s">
        <v>125</v>
      </c>
      <c r="R15" s="38"/>
      <c r="S15" s="38">
        <v>5036</v>
      </c>
      <c r="T15" s="28" t="s">
        <v>67</v>
      </c>
      <c r="U15" s="10"/>
      <c r="V15" s="10"/>
      <c r="W15" s="10" t="s">
        <v>75</v>
      </c>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row>
    <row r="16" spans="1:164" ht="38.25">
      <c r="A16" s="16" t="str">
        <f t="shared" si="2"/>
        <v>OtherInstruction</v>
      </c>
      <c r="B16" s="16" t="s">
        <v>108</v>
      </c>
      <c r="C16" s="10"/>
      <c r="D16" s="10" t="s">
        <v>76</v>
      </c>
      <c r="E16" s="10" t="s">
        <v>106</v>
      </c>
      <c r="F16" s="27"/>
      <c r="G16" s="10" t="s">
        <v>107</v>
      </c>
      <c r="H16" s="1" t="str">
        <f t="shared" si="0"/>
        <v>Instruction</v>
      </c>
      <c r="I16" s="10" t="s">
        <v>103</v>
      </c>
      <c r="J16" s="10"/>
      <c r="K16" s="1" t="str">
        <f t="shared" si="1"/>
        <v>Text. Type</v>
      </c>
      <c r="L16" s="10"/>
      <c r="M16" s="10"/>
      <c r="N16" s="10"/>
      <c r="O16" s="17" t="s">
        <v>105</v>
      </c>
      <c r="P16" s="10" t="s">
        <v>69</v>
      </c>
      <c r="Q16" s="35" t="s">
        <v>109</v>
      </c>
      <c r="R16" s="38"/>
      <c r="S16" s="38">
        <v>4244</v>
      </c>
      <c r="T16" s="28" t="s">
        <v>67</v>
      </c>
      <c r="U16" s="10"/>
      <c r="V16" s="10"/>
      <c r="W16" s="10" t="s">
        <v>75</v>
      </c>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row>
    <row r="17" spans="1:164" s="49" customFormat="1" ht="63.75">
      <c r="A17" s="50" t="s">
        <v>141</v>
      </c>
      <c r="B17" s="50" t="s">
        <v>155</v>
      </c>
      <c r="C17" s="51"/>
      <c r="D17" s="51" t="s">
        <v>76</v>
      </c>
      <c r="E17" s="50" t="s">
        <v>142</v>
      </c>
      <c r="F17" s="50"/>
      <c r="G17" s="50"/>
      <c r="H17" s="50" t="s">
        <v>143</v>
      </c>
      <c r="I17" s="50" t="s">
        <v>143</v>
      </c>
      <c r="J17" s="50"/>
      <c r="K17" s="50"/>
      <c r="L17" s="50"/>
      <c r="M17" s="51" t="s">
        <v>143</v>
      </c>
      <c r="N17" s="51" t="s">
        <v>144</v>
      </c>
      <c r="O17" s="52" t="s">
        <v>145</v>
      </c>
      <c r="P17" s="50" t="s">
        <v>70</v>
      </c>
      <c r="Q17" s="50" t="s">
        <v>146</v>
      </c>
      <c r="R17" s="51"/>
      <c r="S17" s="51" t="s">
        <v>147</v>
      </c>
      <c r="T17" s="53" t="s">
        <v>67</v>
      </c>
      <c r="U17" s="50"/>
      <c r="V17" s="50"/>
      <c r="W17" s="19" t="s">
        <v>75</v>
      </c>
      <c r="X17" s="51"/>
      <c r="Y17" s="51"/>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row>
    <row r="18" spans="1:164" s="49" customFormat="1" ht="178.5">
      <c r="A18" s="50" t="s">
        <v>148</v>
      </c>
      <c r="B18" s="50" t="s">
        <v>156</v>
      </c>
      <c r="C18" s="51"/>
      <c r="D18" s="51" t="s">
        <v>76</v>
      </c>
      <c r="E18" s="50" t="s">
        <v>149</v>
      </c>
      <c r="F18" s="50"/>
      <c r="G18" s="50"/>
      <c r="H18" s="50" t="s">
        <v>143</v>
      </c>
      <c r="I18" s="50" t="s">
        <v>143</v>
      </c>
      <c r="J18" s="50"/>
      <c r="K18" s="50"/>
      <c r="L18" s="50"/>
      <c r="M18" s="51" t="s">
        <v>143</v>
      </c>
      <c r="N18" s="51" t="s">
        <v>150</v>
      </c>
      <c r="O18" s="52" t="s">
        <v>145</v>
      </c>
      <c r="P18" s="50" t="s">
        <v>70</v>
      </c>
      <c r="Q18" s="50" t="s">
        <v>151</v>
      </c>
      <c r="R18" s="51"/>
      <c r="S18" s="51" t="s">
        <v>147</v>
      </c>
      <c r="T18" s="53" t="s">
        <v>67</v>
      </c>
      <c r="U18" s="50"/>
      <c r="V18" s="50"/>
      <c r="W18" s="19" t="s">
        <v>75</v>
      </c>
      <c r="X18" s="51"/>
      <c r="Y18" s="51"/>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row>
    <row r="19" spans="1:164" s="49" customFormat="1" ht="63.75">
      <c r="A19" s="50" t="s">
        <v>152</v>
      </c>
      <c r="B19" s="50" t="s">
        <v>157</v>
      </c>
      <c r="C19" s="51"/>
      <c r="D19" s="51" t="s">
        <v>76</v>
      </c>
      <c r="E19" s="50" t="s">
        <v>153</v>
      </c>
      <c r="F19" s="50"/>
      <c r="G19" s="50"/>
      <c r="H19" s="50" t="s">
        <v>143</v>
      </c>
      <c r="I19" s="50" t="s">
        <v>143</v>
      </c>
      <c r="J19" s="50"/>
      <c r="K19" s="50"/>
      <c r="L19" s="50"/>
      <c r="M19" s="51" t="s">
        <v>143</v>
      </c>
      <c r="N19" s="51" t="s">
        <v>154</v>
      </c>
      <c r="O19" s="52" t="s">
        <v>145</v>
      </c>
      <c r="P19" s="50" t="s">
        <v>70</v>
      </c>
      <c r="Q19" s="50" t="s">
        <v>158</v>
      </c>
      <c r="R19" s="51"/>
      <c r="S19" s="51" t="s">
        <v>147</v>
      </c>
      <c r="T19" s="53" t="s">
        <v>67</v>
      </c>
      <c r="U19" s="50"/>
      <c r="V19" s="50"/>
      <c r="W19" s="19" t="s">
        <v>75</v>
      </c>
      <c r="X19" s="51"/>
      <c r="Y19" s="51"/>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row>
    <row r="20" spans="1:164" ht="51">
      <c r="A20" s="19" t="str">
        <f>SUBSTITUTE(SUBSTITUTE(CONCATENATE(IF(E20="Globally Unique","GU",E20),F20,IF(H20&lt;&gt;I20,H20,""),CONCATENATE(IF(I20="Identifier","ID",IF(I20="Text","",I20))))," ",""),"'","")</f>
        <v>Shipment</v>
      </c>
      <c r="B20" s="19" t="s">
        <v>120</v>
      </c>
      <c r="C20" s="20"/>
      <c r="D20" s="20" t="s">
        <v>76</v>
      </c>
      <c r="E20" s="19"/>
      <c r="F20" s="19"/>
      <c r="G20" s="19"/>
      <c r="H20" s="19" t="str">
        <f>M20</f>
        <v>Shipment</v>
      </c>
      <c r="I20" s="19" t="str">
        <f>M20</f>
        <v>Shipment</v>
      </c>
      <c r="J20" s="19"/>
      <c r="K20" s="19"/>
      <c r="L20" s="19"/>
      <c r="M20" s="20" t="s">
        <v>119</v>
      </c>
      <c r="N20" s="20"/>
      <c r="O20" s="21" t="s">
        <v>9</v>
      </c>
      <c r="P20" s="19" t="s">
        <v>70</v>
      </c>
      <c r="Q20" s="39" t="s">
        <v>133</v>
      </c>
      <c r="R20" s="20"/>
      <c r="S20" s="20"/>
      <c r="T20" s="29" t="s">
        <v>72</v>
      </c>
      <c r="U20" s="19"/>
      <c r="V20" s="19"/>
      <c r="W20" s="19" t="s">
        <v>75</v>
      </c>
      <c r="X20" s="20"/>
      <c r="Y20" s="20"/>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row>
    <row r="21" spans="1:164" ht="51">
      <c r="A21" s="19" t="str">
        <f>SUBSTITUTE(SUBSTITUTE(CONCATENATE(IF(E21="Globally Unique","GU",E21),F21,IF(H21&lt;&gt;I21,H21,""),CONCATENATE(IF(I21="Identifier","ID",IF(I21="Text","",I21))))," ",""),"'","")</f>
        <v>DocumentReference</v>
      </c>
      <c r="B21" s="19" t="s">
        <v>12</v>
      </c>
      <c r="C21" s="20"/>
      <c r="D21" s="20" t="s">
        <v>76</v>
      </c>
      <c r="E21" s="19"/>
      <c r="F21" s="19"/>
      <c r="G21" s="19"/>
      <c r="H21" s="19" t="str">
        <f>M21</f>
        <v>Document Reference</v>
      </c>
      <c r="I21" s="19" t="str">
        <f>M21</f>
        <v>Document Reference</v>
      </c>
      <c r="J21" s="19"/>
      <c r="K21" s="19"/>
      <c r="L21" s="19"/>
      <c r="M21" s="20" t="s">
        <v>10</v>
      </c>
      <c r="N21" s="20"/>
      <c r="O21" s="21" t="s">
        <v>11</v>
      </c>
      <c r="P21" s="19" t="s">
        <v>73</v>
      </c>
      <c r="Q21" s="19" t="s">
        <v>13</v>
      </c>
      <c r="R21" s="20"/>
      <c r="S21" s="20"/>
      <c r="T21" s="29" t="s">
        <v>72</v>
      </c>
      <c r="U21" s="19"/>
      <c r="V21" s="19"/>
      <c r="W21" s="19" t="s">
        <v>75</v>
      </c>
      <c r="X21" s="20"/>
      <c r="Y21" s="20"/>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row>
    <row r="22" spans="1:164" ht="51">
      <c r="A22" s="19" t="str">
        <f>SUBSTITUTE(SUBSTITUTE(CONCATENATE(IF(E22="Globally Unique","GU",E22),F22,IF(H22&lt;&gt;I22,H22,""),CONCATENATE(IF(I22="Identifier","ID",IF(I22="Text","",I22))))," ",""),"'","")</f>
        <v>ExchangeRate</v>
      </c>
      <c r="B22" s="19" t="s">
        <v>15</v>
      </c>
      <c r="C22" s="20"/>
      <c r="D22" s="20" t="s">
        <v>76</v>
      </c>
      <c r="E22" s="19"/>
      <c r="F22" s="19"/>
      <c r="G22" s="19"/>
      <c r="H22" s="19" t="str">
        <f>M22</f>
        <v>Exchange Rate</v>
      </c>
      <c r="I22" s="19" t="str">
        <f>M22</f>
        <v>Exchange Rate</v>
      </c>
      <c r="J22" s="19"/>
      <c r="K22" s="19"/>
      <c r="L22" s="19"/>
      <c r="M22" s="20" t="s">
        <v>14</v>
      </c>
      <c r="N22" s="20"/>
      <c r="O22" s="21" t="s">
        <v>11</v>
      </c>
      <c r="P22" s="19" t="s">
        <v>73</v>
      </c>
      <c r="Q22" s="19" t="s">
        <v>16</v>
      </c>
      <c r="R22" s="20"/>
      <c r="S22" s="20"/>
      <c r="T22" s="29" t="s">
        <v>72</v>
      </c>
      <c r="U22" s="19"/>
      <c r="V22" s="19"/>
      <c r="W22" s="19" t="s">
        <v>75</v>
      </c>
      <c r="X22" s="20"/>
      <c r="Y22" s="20"/>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row>
    <row r="23" spans="1:164" s="49" customFormat="1" ht="51">
      <c r="A23" s="40" t="str">
        <f>SUBSTITUTE(SUBSTITUTE(CONCATENATE(IF(E23="Globally Unique","GU",E23),F23,IF(H23&lt;&gt;I23,H23,""),CONCATENATE(IF(I23="Identifier","ID",IF(I23="Text","",I23))))," ",""),"'","")</f>
        <v>Signature</v>
      </c>
      <c r="B23" s="40" t="s">
        <v>140</v>
      </c>
      <c r="C23" s="41"/>
      <c r="D23" s="20" t="s">
        <v>76</v>
      </c>
      <c r="E23" s="41"/>
      <c r="F23" s="41"/>
      <c r="G23" s="41"/>
      <c r="H23" s="40" t="str">
        <f>M23</f>
        <v>Signature</v>
      </c>
      <c r="I23" s="40" t="str">
        <f>M23</f>
        <v>Signature</v>
      </c>
      <c r="J23" s="40"/>
      <c r="K23" s="41"/>
      <c r="L23" s="41"/>
      <c r="M23" s="42" t="s">
        <v>137</v>
      </c>
      <c r="N23" s="41"/>
      <c r="O23" s="43" t="s">
        <v>138</v>
      </c>
      <c r="P23" s="41" t="s">
        <v>70</v>
      </c>
      <c r="Q23" s="44" t="s">
        <v>139</v>
      </c>
      <c r="R23" s="44"/>
      <c r="S23" s="44"/>
      <c r="T23" s="45" t="s">
        <v>67</v>
      </c>
      <c r="U23" s="46"/>
      <c r="V23" s="47"/>
      <c r="W23" s="39" t="s">
        <v>75</v>
      </c>
      <c r="X23" s="41"/>
      <c r="Y23" s="41"/>
      <c r="Z23" s="41"/>
      <c r="AA23" s="41"/>
      <c r="AB23" s="41"/>
      <c r="AC23" s="41"/>
      <c r="AD23" s="41"/>
      <c r="AE23" s="41"/>
      <c r="AF23" s="40"/>
      <c r="AG23" s="40"/>
      <c r="AH23" s="40"/>
      <c r="AI23" s="40"/>
      <c r="AJ23" s="44" t="s">
        <v>68</v>
      </c>
      <c r="AK23" s="40"/>
      <c r="AL23" s="40"/>
      <c r="AM23" s="40"/>
      <c r="AN23" s="40"/>
      <c r="AO23" s="40"/>
      <c r="AP23" s="40"/>
      <c r="AQ23" s="40"/>
      <c r="AR23" s="40"/>
      <c r="AS23" s="40"/>
      <c r="AT23" s="40"/>
      <c r="AU23" s="40"/>
      <c r="AV23" s="40"/>
      <c r="AW23" s="40"/>
      <c r="AX23" s="40"/>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row>
    <row r="24" spans="1:49" ht="12.75">
      <c r="A24" s="22"/>
      <c r="B24" s="22"/>
      <c r="C24" s="22"/>
      <c r="D24" s="22"/>
      <c r="E24" s="22"/>
      <c r="F24" s="22"/>
      <c r="G24" s="22"/>
      <c r="H24" s="22"/>
      <c r="I24" s="22"/>
      <c r="J24" s="22"/>
      <c r="K24" s="22"/>
      <c r="L24" s="22"/>
      <c r="M24" s="22"/>
      <c r="N24" s="23"/>
      <c r="O24" s="24"/>
      <c r="P24" s="23" t="s">
        <v>74</v>
      </c>
      <c r="Q24" s="25"/>
      <c r="R24" s="25"/>
      <c r="S24" s="25"/>
      <c r="T24" s="25"/>
      <c r="U24" s="26"/>
      <c r="V24" s="25"/>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2005-12-30T22:19:44Z</dcterms:modified>
  <cp:category/>
  <cp:version/>
  <cp:contentType/>
  <cp:contentStatus/>
  <cp:revision>56</cp:revision>
</cp:coreProperties>
</file>