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nder-2.1" sheetId="1" r:id="rId1"/>
  </sheets>
  <definedNames>
    <definedName name="_xlnm.Print_Area" localSheetId="0">'UBL-Reminder-2.1'!$A$1:$AF$42</definedName>
    <definedName name="_xlnm.Print_Titles" localSheetId="0">'UBL-Reminder-2.1'!$1:$1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<sst xmlns="http://schemas.openxmlformats.org/spreadsheetml/2006/main" count="763" uniqueCount="194">
  <si>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</si>
  <si>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</si>
  <si>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</si>
  <si>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</si>
  <si>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</si>
  <si>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</si>
  <si>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</si>
  <si>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</si>
  <si>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</si>
  <si>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</si>
  <si>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</si>
  <si>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</si>
  <si>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</si>
  <si>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</si>
  <si>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</si>
  <si>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</si>
  <si>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</si>
  <si>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</si>
  <si>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</si>
  <si>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</si>
  <si>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</si>
  <si>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</si>
  <si>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</si>
  <si>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</si>
  <si>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</si>
  <si>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</si>
  <si>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</si>
  <si>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</si>
  <si>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</si>
  <si>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</si>
  <si>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</si>
  <si>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</si>
  <si>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Reminder. Details</t>
  </si>
  <si>
    <t>Reminder</t>
  </si>
  <si>
    <t>ABIE</t>
  </si>
  <si>
    <t>A document used to remind a customer of payments past due.</t>
  </si>
  <si>
    <t>2.0</t>
  </si>
  <si>
    <t>Procurement</t>
  </si>
  <si>
    <t>In All Contexts</t>
  </si>
  <si>
    <t>None</t>
  </si>
  <si>
    <t xml:space="preserve"> </t>
  </si>
  <si>
    <t>Reminder.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</si>
  <si>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</si>
  <si>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</si>
  <si>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</si>
  <si>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</si>
  <si>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</si>
  <si>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</si>
  <si>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Reminder. Customization Identifier. Identifier</t>
  </si>
  <si>
    <t>Customization</t>
  </si>
  <si>
    <t>Identifies a user-defined customization of UBL for a specific use.</t>
  </si>
  <si>
    <t>NES</t>
  </si>
  <si>
    <t>Changes for UBL 2.0 Update Package: H3 formula pasted to H4 and H5</t>
  </si>
  <si>
    <t>Reminder. Profile Identifier. Identifier</t>
  </si>
  <si>
    <t>Profile</t>
  </si>
  <si>
    <t>Identifies a user-defined profile of the customization of UBL being used.</t>
  </si>
  <si>
    <t>BasicProcurementProcess</t>
  </si>
  <si>
    <t>Reminder. Profile Execution Identifier. Identifier</t>
  </si>
  <si>
    <t>Profile Execution</t>
  </si>
  <si>
    <t>Identifies an instance of executing a profile, to associate all transactions in a collaboration.</t>
  </si>
  <si>
    <t>BPP-1001</t>
  </si>
  <si>
    <t>2.1</t>
  </si>
  <si>
    <t>Reminder. Identifier</t>
  </si>
  <si>
    <t>Invoice Number</t>
  </si>
  <si>
    <t>1</t>
  </si>
  <si>
    <t>An identifier for this document, assigned by the sender.</t>
  </si>
  <si>
    <t>1334</t>
  </si>
  <si>
    <t>1.0</t>
  </si>
  <si>
    <t>Change from Previous Version: Modified definition text</t>
  </si>
  <si>
    <t>Reminder. Copy_ Indicator. Indicator</t>
  </si>
  <si>
    <t>Copy</t>
  </si>
  <si>
    <t>Indicator</t>
  </si>
  <si>
    <t>Indicates whether this document is a copy (true) or not (false).</t>
  </si>
  <si>
    <t>Change from Previous Version: made qualifer in property term possesive noun + made mandatory</t>
  </si>
  <si>
    <t>Reminder. UUID. Identifier</t>
  </si>
  <si>
    <t>UUID</t>
  </si>
  <si>
    <t>A universally unique identifier for an instance of this document.</t>
  </si>
  <si>
    <t>Change from Previous Version: made qualifer in property term possesive noun and changed from GUID to UUID</t>
  </si>
  <si>
    <t>Reminder. Issue Date. Date</t>
  </si>
  <si>
    <t>Issue</t>
  </si>
  <si>
    <t>Date</t>
  </si>
  <si>
    <t>Invoice Date</t>
  </si>
  <si>
    <t>The date, assigned by the sender, on which this document was issued.</t>
  </si>
  <si>
    <t>2377</t>
  </si>
  <si>
    <t>Change from Previous Version: Split Date Time into Date and Time</t>
  </si>
  <si>
    <t>Reminder. Issue Time. Time</t>
  </si>
  <si>
    <t>Time</t>
  </si>
  <si>
    <t>The time, assigned by the sender, at which this document was issued.</t>
  </si>
  <si>
    <t>Reminder. Reminder Type Code. Code</t>
  </si>
  <si>
    <t>Reminder Type</t>
  </si>
  <si>
    <t>Code</t>
  </si>
  <si>
    <t>A code signifying the type of the Reminder.</t>
  </si>
  <si>
    <t>1027</t>
  </si>
  <si>
    <t>Reminder. Reminder Sequence. Numeric</t>
  </si>
  <si>
    <t>Sequence</t>
  </si>
  <si>
    <t>Numeric</t>
  </si>
  <si>
    <t>The number of the current Reminder in the sequence of reminders relating to the specified payments; the number of reminders previously sent plus one.</t>
  </si>
  <si>
    <t>Changes for UBL 2.0 Update Package: Literal in H12 replaced with the formula used for the other cells in column H</t>
  </si>
  <si>
    <t>Reminder. Note. Text</t>
  </si>
  <si>
    <t>Note</t>
  </si>
  <si>
    <t>Text</t>
  </si>
  <si>
    <t>0..n</t>
  </si>
  <si>
    <t>Free-form text pertinent to this document, conveying information that is not contained explicitly in other structures.</t>
  </si>
  <si>
    <t>Reminder. Tax Point Date. Date</t>
  </si>
  <si>
    <t>Tax Point</t>
  </si>
  <si>
    <t>The date of the Reminder, used to indicate the point at which tax becomes applicable.</t>
  </si>
  <si>
    <t>Reminder. Document_ Currency Code. Code</t>
  </si>
  <si>
    <t>Document</t>
  </si>
  <si>
    <t>Currency</t>
  </si>
  <si>
    <t>A code signifying the default currency for this document.</t>
  </si>
  <si>
    <t>Change from Previous Version: Modified definition text + made mandatory</t>
  </si>
  <si>
    <t>Reminder. Tax_ Currency Code. Code</t>
  </si>
  <si>
    <t>Tax</t>
  </si>
  <si>
    <t>A code signifying the currency used for tax amounts in the Reminder.</t>
  </si>
  <si>
    <t>Reminder. Pricing_ Currency Code. Code</t>
  </si>
  <si>
    <t>Pricing</t>
  </si>
  <si>
    <t>A code signifying the currency used for prices in the Reminder.</t>
  </si>
  <si>
    <t>Reminder. Payment_ Currency Code. Code</t>
  </si>
  <si>
    <t>Payment</t>
  </si>
  <si>
    <t>A code signifying the currency used for payment in the Reminder.</t>
  </si>
  <si>
    <t>Reminder. Payment Alternative_ Currency Code. Code</t>
  </si>
  <si>
    <t>Payment Alternative</t>
  </si>
  <si>
    <t>A code signifying the alternative currency used for payment in the Reminder.</t>
  </si>
  <si>
    <t>Reminder. Accounting Cost Code. Code</t>
  </si>
  <si>
    <t>Accounting Cost</t>
  </si>
  <si>
    <t>The buyer's accounting code, applied to the Reminder as a whole.</t>
  </si>
  <si>
    <t>Reminder. Accounting Cost. Text</t>
  </si>
  <si>
    <t>Accounting</t>
  </si>
  <si>
    <t>Cost</t>
  </si>
  <si>
    <t>The buyer's accounting code, applied to the Reminder as a whole, expressed as text.</t>
  </si>
  <si>
    <t>Reminder. Line Count. Numeric</t>
  </si>
  <si>
    <t>Line</t>
  </si>
  <si>
    <t>Count</t>
  </si>
  <si>
    <t>The number of Reminder Lines in this document.</t>
  </si>
  <si>
    <t>Reminder. Reminder_ Period. Period</t>
  </si>
  <si>
    <t>Period</t>
  </si>
  <si>
    <t>ASBIE</t>
  </si>
  <si>
    <t>The periods to which the Reminder applies.</t>
  </si>
  <si>
    <t>Reminder. Additional_ Document Reference. Document Reference</t>
  </si>
  <si>
    <t>Additional</t>
  </si>
  <si>
    <t>Document Reference</t>
  </si>
  <si>
    <t>A reference to an additional document associated with this document.</t>
  </si>
  <si>
    <t>Reminder. Signature</t>
  </si>
  <si>
    <t>Signature</t>
  </si>
  <si>
    <t>A signature applied to this document.</t>
  </si>
  <si>
    <t>Reminder. Accounting_ Supplier Party. Supplier Party</t>
  </si>
  <si>
    <t>Supplier Party</t>
  </si>
  <si>
    <t>The accounting supplier party.</t>
  </si>
  <si>
    <t>3029</t>
  </si>
  <si>
    <t>Reminder. Accounting_ Customer Party. Customer Party</t>
  </si>
  <si>
    <t>Customer Party</t>
  </si>
  <si>
    <t>The accounting customer party.</t>
  </si>
  <si>
    <t>3007</t>
  </si>
  <si>
    <t>Reminder. Payee_ Party. Party</t>
  </si>
  <si>
    <t>Payee</t>
  </si>
  <si>
    <t>Party</t>
  </si>
  <si>
    <t>The payee.</t>
  </si>
  <si>
    <t>Reminder. Tax Representative_ Party. Party</t>
  </si>
  <si>
    <t>Tax Representative</t>
  </si>
  <si>
    <t>The tax representative.</t>
  </si>
  <si>
    <t>Reminder. Payment Means</t>
  </si>
  <si>
    <t>Payment Means</t>
  </si>
  <si>
    <t>Expected means of payment.</t>
  </si>
  <si>
    <t>Reminder. Payment Terms</t>
  </si>
  <si>
    <t>Payment Terms</t>
  </si>
  <si>
    <t>A set of payment terms associated with this document.</t>
  </si>
  <si>
    <t>Reminder. Prepaid_ Payment. Payment</t>
  </si>
  <si>
    <t>Prepaid</t>
  </si>
  <si>
    <t>A prepaid payment.</t>
  </si>
  <si>
    <t>Reminder. Allowance Charge</t>
  </si>
  <si>
    <t>Allowance Charge</t>
  </si>
  <si>
    <t>A discount or charge that applies to a price component.</t>
  </si>
  <si>
    <t>Reminder. Tax_ Exchange Rate. Exchange Rate</t>
  </si>
  <si>
    <t>Exchange Rate</t>
  </si>
  <si>
    <t>The exchange rate between the document currency and the tax currency.</t>
  </si>
  <si>
    <t>Reminder. Pricing_ Exchange Rate. Exchange Rate</t>
  </si>
  <si>
    <t>The exchange rate between the document currency and the pricing currency.</t>
  </si>
  <si>
    <t>Reminder. Payment_ Exchange Rate. Exchange Rate</t>
  </si>
  <si>
    <t>The exchange rate between the document currency and the payment currency.</t>
  </si>
  <si>
    <t>Reminder. Payment Alternative_ Exchange Rate. Exchange Rate</t>
  </si>
  <si>
    <t>The exchange rate between the document currency and the payment alternative currency.</t>
  </si>
  <si>
    <t>Reminder. Tax Total</t>
  </si>
  <si>
    <t>Tax Total</t>
  </si>
  <si>
    <t>The total amount of a specific type of tax.</t>
  </si>
  <si>
    <t>Reminder. Legal_ Monetary Total. Monetary Total</t>
  </si>
  <si>
    <t>Legal</t>
  </si>
  <si>
    <t>Monetary Total</t>
  </si>
  <si>
    <t>The total amount payable on the Invoice, including Allowances, Charges, and Taxes.</t>
  </si>
  <si>
    <t>5214</t>
  </si>
  <si>
    <t>Reminder. Reminder Line</t>
  </si>
  <si>
    <t>Reminder Line</t>
  </si>
  <si>
    <t>1..n</t>
  </si>
  <si>
    <t>A line describing a payment past due.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</si>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</sst>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c r="AF8" s="11" t="s">
        <v>73</v>
      </c>
    </row>
    <row r="9" spans="1:32" ht="13.5" customHeight="1">
      <c r="A9" s="8">
        <f>IF(G9="UUID","UUID",SUBSTITUTE(SUBSTITUTE(CONCATENATE(IF(E9="Universally Unique","UU",E9),IF(G9&lt;&gt;I9,H9,F9),CONCATENATE(IF(I9="Identifier","ID",IF(I9="Text","",I9))))," ",""),"'",""))</f>
        <v>0</v>
      </c>
      <c r="B9" s="9" t="s">
        <v>74</v>
      </c>
      <c r="C9" s="9"/>
      <c r="D9" s="9" t="s">
        <v>33</v>
      </c>
      <c r="E9" s="9"/>
      <c r="F9" s="9"/>
      <c r="G9" s="9" t="s">
        <v>75</v>
      </c>
      <c r="H9" s="10">
        <f>IF(F9&lt;&gt;"",CONCATENATE(F9," ",G9),G9)</f>
        <v>0</v>
      </c>
      <c r="I9" s="9" t="s">
        <v>43</v>
      </c>
      <c r="J9" s="9"/>
      <c r="K9" s="10">
        <f>IF(J9&lt;&gt;"",CONCATENATE(J9,"_ ",I9,". Type"),CONCATENATE(I9,". Type"))</f>
        <v>0</v>
      </c>
      <c r="L9" s="9"/>
      <c r="M9" s="9"/>
      <c r="N9" s="9"/>
      <c r="O9" s="9" t="s">
        <v>44</v>
      </c>
      <c r="P9" s="9" t="s">
        <v>45</v>
      </c>
      <c r="Q9" s="9" t="s">
        <v>76</v>
      </c>
      <c r="R9" s="9"/>
      <c r="S9" s="9"/>
      <c r="T9" s="9" t="s">
        <v>36</v>
      </c>
      <c r="U9" s="9"/>
      <c r="V9" s="9"/>
      <c r="W9" s="9" t="s">
        <v>37</v>
      </c>
      <c r="X9" s="9" t="s">
        <v>38</v>
      </c>
      <c r="Y9" s="9" t="s">
        <v>39</v>
      </c>
      <c r="Z9" s="9" t="s">
        <v>38</v>
      </c>
      <c r="AA9" s="9" t="s">
        <v>38</v>
      </c>
      <c r="AB9" s="9" t="s">
        <v>38</v>
      </c>
      <c r="AC9" s="9" t="s">
        <v>38</v>
      </c>
      <c r="AD9" s="9" t="s">
        <v>38</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t="s">
        <v>79</v>
      </c>
      <c r="G10" s="9" t="s">
        <v>80</v>
      </c>
      <c r="H10" s="10">
        <f>IF(F10&lt;&gt;"",CONCATENATE(F10," ",G10),G10)</f>
        <v>0</v>
      </c>
      <c r="I10" s="9" t="s">
        <v>80</v>
      </c>
      <c r="J10" s="9"/>
      <c r="K10" s="10">
        <f>IF(J10&lt;&gt;"",CONCATENATE(J10,"_ ",I10,". Type"),CONCATENATE(I10,". Type"))</f>
        <v>0</v>
      </c>
      <c r="L10" s="9"/>
      <c r="M10" s="9"/>
      <c r="N10" s="9" t="s">
        <v>81</v>
      </c>
      <c r="O10" s="9" t="s">
        <v>64</v>
      </c>
      <c r="P10" s="9" t="s">
        <v>45</v>
      </c>
      <c r="Q10" s="9" t="s">
        <v>82</v>
      </c>
      <c r="R10" s="9"/>
      <c r="S10" s="9" t="s">
        <v>83</v>
      </c>
      <c r="T10" s="9" t="s">
        <v>36</v>
      </c>
      <c r="U10" s="9"/>
      <c r="V10" s="9"/>
      <c r="W10" s="9" t="s">
        <v>37</v>
      </c>
      <c r="X10" s="9" t="s">
        <v>38</v>
      </c>
      <c r="Y10" s="9" t="s">
        <v>39</v>
      </c>
      <c r="Z10" s="9" t="s">
        <v>38</v>
      </c>
      <c r="AA10" s="9" t="s">
        <v>38</v>
      </c>
      <c r="AB10" s="9" t="s">
        <v>38</v>
      </c>
      <c r="AC10" s="9" t="s">
        <v>38</v>
      </c>
      <c r="AD10" s="9" t="s">
        <v>38</v>
      </c>
      <c r="AE10" s="9"/>
      <c r="AF10" s="11" t="s">
        <v>84</v>
      </c>
    </row>
    <row r="11" spans="1:32" ht="13.5" customHeight="1">
      <c r="A11" s="8">
        <f>IF(G11="UUID","UUID",SUBSTITUTE(SUBSTITUTE(CONCATENATE(IF(E11="Universally Unique","UU",E11),IF(G11&lt;&gt;I11,H11,F11),CONCATENATE(IF(I11="Identifier","ID",IF(I11="Text","",I11))))," ",""),"'",""))</f>
        <v>0</v>
      </c>
      <c r="B11" s="9" t="s">
        <v>85</v>
      </c>
      <c r="C11" s="9"/>
      <c r="D11" s="9" t="s">
        <v>33</v>
      </c>
      <c r="E11" s="9"/>
      <c r="F11" s="9" t="s">
        <v>79</v>
      </c>
      <c r="G11" s="9" t="s">
        <v>86</v>
      </c>
      <c r="H11" s="10">
        <f>IF(F11&lt;&gt;"",CONCATENATE(F11," ",G11),G11)</f>
        <v>0</v>
      </c>
      <c r="I11" s="9" t="s">
        <v>86</v>
      </c>
      <c r="J11" s="9"/>
      <c r="K11" s="10">
        <f>IF(J11&lt;&gt;"",CONCATENATE(J11,"_ ",I11,". Type"),CONCATENATE(I11,". Type"))</f>
        <v>0</v>
      </c>
      <c r="L11" s="9"/>
      <c r="M11" s="9"/>
      <c r="N11" s="9"/>
      <c r="O11" s="9" t="s">
        <v>44</v>
      </c>
      <c r="P11" s="9" t="s">
        <v>45</v>
      </c>
      <c r="Q11" s="9" t="s">
        <v>87</v>
      </c>
      <c r="R11" s="9"/>
      <c r="S11" s="9" t="s">
        <v>83</v>
      </c>
      <c r="T11" s="9" t="s">
        <v>36</v>
      </c>
      <c r="U11" s="9"/>
      <c r="V11" s="9"/>
      <c r="W11" s="9" t="s">
        <v>37</v>
      </c>
      <c r="X11" s="9" t="s">
        <v>38</v>
      </c>
      <c r="Y11" s="9" t="s">
        <v>39</v>
      </c>
      <c r="Z11" s="9" t="s">
        <v>38</v>
      </c>
      <c r="AA11" s="9" t="s">
        <v>38</v>
      </c>
      <c r="AB11" s="9" t="s">
        <v>38</v>
      </c>
      <c r="AC11" s="9" t="s">
        <v>38</v>
      </c>
      <c r="AD11" s="9" t="s">
        <v>38</v>
      </c>
      <c r="AE11" s="9"/>
      <c r="AF11" s="11" t="s">
        <v>84</v>
      </c>
    </row>
    <row r="12" spans="1:32" ht="13.5" customHeight="1">
      <c r="A12" s="8">
        <f>IF(G12="UUID","UUID",SUBSTITUTE(SUBSTITUTE(CONCATENATE(IF(E12="Universally Unique","UU",E12),IF(G12&lt;&gt;I12,H12,F12),CONCATENATE(IF(I12="Identifier","ID",IF(I12="Text","",I12))))," ",""),"'",""))</f>
        <v>0</v>
      </c>
      <c r="B12" s="9" t="s">
        <v>88</v>
      </c>
      <c r="C12" s="9"/>
      <c r="D12" s="9" t="s">
        <v>33</v>
      </c>
      <c r="E12" s="9"/>
      <c r="F12" s="9" t="s">
        <v>89</v>
      </c>
      <c r="G12" s="9" t="s">
        <v>90</v>
      </c>
      <c r="H12" s="10">
        <f>IF(F12&lt;&gt;"",CONCATENATE(F12," ",G12),G12)</f>
        <v>0</v>
      </c>
      <c r="I12" s="9" t="s">
        <v>90</v>
      </c>
      <c r="J12" s="9"/>
      <c r="K12" s="10">
        <f>IF(J12&lt;&gt;"",CONCATENATE(J12,"_ ",I12,". Type"),CONCATENATE(I12,". Type"))</f>
        <v>0</v>
      </c>
      <c r="L12" s="9"/>
      <c r="M12" s="9"/>
      <c r="N12" s="9"/>
      <c r="O12" s="9" t="s">
        <v>44</v>
      </c>
      <c r="P12" s="9" t="s">
        <v>45</v>
      </c>
      <c r="Q12" s="9" t="s">
        <v>91</v>
      </c>
      <c r="R12" s="9"/>
      <c r="S12" s="9" t="s">
        <v>92</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93</v>
      </c>
      <c r="C13" s="9"/>
      <c r="D13" s="9" t="s">
        <v>33</v>
      </c>
      <c r="E13" s="9"/>
      <c r="F13" s="9" t="s">
        <v>33</v>
      </c>
      <c r="G13" s="9" t="s">
        <v>94</v>
      </c>
      <c r="H13" s="10" t="str">
        <f>IF(F13&lt;&gt;"",CONCATENATE(F13," ",G13),G13)</f>
        <v>Reminder Sequence</v>
      </c>
      <c r="I13" s="9" t="s">
        <v>95</v>
      </c>
      <c r="J13" s="9"/>
      <c r="K13" s="10">
        <f>IF(J13&lt;&gt;"",CONCATENATE(J13,"_ ",I13,". Type"),CONCATENATE(I13,". Type"))</f>
        <v>0</v>
      </c>
      <c r="L13" s="9"/>
      <c r="M13" s="9"/>
      <c r="N13" s="9"/>
      <c r="O13" s="9" t="s">
        <v>44</v>
      </c>
      <c r="P13" s="9" t="s">
        <v>45</v>
      </c>
      <c r="Q13" s="9" t="s">
        <v>96</v>
      </c>
      <c r="R13" s="9"/>
      <c r="S13" s="9"/>
      <c r="T13" s="9" t="s">
        <v>36</v>
      </c>
      <c r="U13" s="9"/>
      <c r="V13" s="9"/>
      <c r="W13" s="9" t="s">
        <v>37</v>
      </c>
      <c r="X13" s="9" t="s">
        <v>38</v>
      </c>
      <c r="Y13" s="9" t="s">
        <v>39</v>
      </c>
      <c r="Z13" s="9" t="s">
        <v>38</v>
      </c>
      <c r="AA13" s="9" t="s">
        <v>38</v>
      </c>
      <c r="AB13" s="9" t="s">
        <v>38</v>
      </c>
      <c r="AC13" s="9" t="s">
        <v>38</v>
      </c>
      <c r="AD13" s="9" t="s">
        <v>38</v>
      </c>
      <c r="AE13" s="9"/>
      <c r="AF13" s="11" t="s">
        <v>97</v>
      </c>
    </row>
    <row r="14" spans="1:32" ht="13.5" customHeight="1">
      <c r="A14" s="8">
        <f>IF(G14="UUID","UUID",SUBSTITUTE(SUBSTITUTE(CONCATENATE(IF(E14="Universally Unique","UU",E14),IF(G14&lt;&gt;I14,H14,F14),CONCATENATE(IF(I14="Identifier","ID",IF(I14="Text","",I14))))," ",""),"'",""))</f>
        <v>0</v>
      </c>
      <c r="B14" s="9" t="s">
        <v>98</v>
      </c>
      <c r="C14" s="9"/>
      <c r="D14" s="9" t="s">
        <v>33</v>
      </c>
      <c r="E14" s="9"/>
      <c r="F14" s="9"/>
      <c r="G14" s="9" t="s">
        <v>99</v>
      </c>
      <c r="H14" s="10" t="str">
        <f>IF(F14&lt;&gt;"",CONCATENATE(F14," ",G14),G14)</f>
        <v>Note</v>
      </c>
      <c r="I14" s="9" t="s">
        <v>100</v>
      </c>
      <c r="J14" s="9"/>
      <c r="K14" s="10">
        <f>IF(J14&lt;&gt;"",CONCATENATE(J14,"_ ",I14,". Type"),CONCATENATE(I14,". Type"))</f>
        <v>0</v>
      </c>
      <c r="L14" s="9"/>
      <c r="M14" s="9"/>
      <c r="N14" s="9"/>
      <c r="O14" s="9" t="s">
        <v>101</v>
      </c>
      <c r="P14" s="9" t="s">
        <v>45</v>
      </c>
      <c r="Q14" s="9" t="s">
        <v>102</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103</v>
      </c>
      <c r="C15" s="9"/>
      <c r="D15" s="9" t="s">
        <v>33</v>
      </c>
      <c r="E15" s="9"/>
      <c r="F15" s="9" t="s">
        <v>104</v>
      </c>
      <c r="G15" s="9" t="s">
        <v>80</v>
      </c>
      <c r="H15" s="10">
        <f>IF(F15&lt;&gt;"",CONCATENATE(F15," ",G15),G15)</f>
        <v>0</v>
      </c>
      <c r="I15" s="9" t="s">
        <v>80</v>
      </c>
      <c r="J15" s="9"/>
      <c r="K15" s="10">
        <f>IF(J15&lt;&gt;"",CONCATENATE(J15,"_ ",I15,". Type"),CONCATENATE(I15,". Type"))</f>
        <v>0</v>
      </c>
      <c r="L15" s="9"/>
      <c r="M15" s="9"/>
      <c r="N15" s="9"/>
      <c r="O15" s="9" t="s">
        <v>44</v>
      </c>
      <c r="P15" s="9" t="s">
        <v>45</v>
      </c>
      <c r="Q15" s="9" t="s">
        <v>105</v>
      </c>
      <c r="R15" s="9"/>
      <c r="S15" s="9"/>
      <c r="T15" s="9" t="s">
        <v>67</v>
      </c>
      <c r="U15" s="9"/>
      <c r="V15" s="9"/>
      <c r="W15" s="9" t="s">
        <v>37</v>
      </c>
      <c r="X15" s="9" t="s">
        <v>38</v>
      </c>
      <c r="Y15" s="9" t="s">
        <v>39</v>
      </c>
      <c r="Z15" s="9" t="s">
        <v>38</v>
      </c>
      <c r="AA15" s="9" t="s">
        <v>38</v>
      </c>
      <c r="AB15" s="9" t="s">
        <v>38</v>
      </c>
      <c r="AC15" s="9" t="s">
        <v>38</v>
      </c>
      <c r="AD15" s="9" t="s">
        <v>38</v>
      </c>
      <c r="AE15" s="9"/>
      <c r="AF15" s="11" t="s">
        <v>68</v>
      </c>
    </row>
    <row r="16" spans="1:32" ht="13.5" customHeight="1">
      <c r="A16" s="8">
        <f>IF(G16="UUID","UUID",SUBSTITUTE(SUBSTITUTE(CONCATENATE(IF(E16="Universally Unique","UU",E16),IF(G16&lt;&gt;I16,H16,F16),CONCATENATE(IF(I16="Identifier","ID",IF(I16="Text","",I16))))," ",""),"'",""))</f>
        <v>0</v>
      </c>
      <c r="B16" s="9" t="s">
        <v>106</v>
      </c>
      <c r="C16" s="9"/>
      <c r="D16" s="9" t="s">
        <v>33</v>
      </c>
      <c r="E16" s="9" t="s">
        <v>107</v>
      </c>
      <c r="F16" s="9" t="s">
        <v>108</v>
      </c>
      <c r="G16" s="9" t="s">
        <v>90</v>
      </c>
      <c r="H16" s="10">
        <f>IF(F16&lt;&gt;"",CONCATENATE(F16," ",G16),G16)</f>
        <v>0</v>
      </c>
      <c r="I16" s="9" t="s">
        <v>90</v>
      </c>
      <c r="J16" s="9" t="s">
        <v>108</v>
      </c>
      <c r="K16" s="10">
        <f>IF(J16&lt;&gt;"",CONCATENATE(J16,"_ ",I16,". Type"),CONCATENATE(I16,". Type"))</f>
        <v>0</v>
      </c>
      <c r="L16" s="9"/>
      <c r="M16" s="9"/>
      <c r="N16" s="9"/>
      <c r="O16" s="9" t="s">
        <v>44</v>
      </c>
      <c r="P16" s="9" t="s">
        <v>45</v>
      </c>
      <c r="Q16" s="9" t="s">
        <v>109</v>
      </c>
      <c r="R16" s="9"/>
      <c r="S16" s="9"/>
      <c r="T16" s="9" t="s">
        <v>36</v>
      </c>
      <c r="U16" s="9"/>
      <c r="V16" s="9"/>
      <c r="W16" s="9" t="s">
        <v>37</v>
      </c>
      <c r="X16" s="9" t="s">
        <v>38</v>
      </c>
      <c r="Y16" s="9" t="s">
        <v>39</v>
      </c>
      <c r="Z16" s="9" t="s">
        <v>38</v>
      </c>
      <c r="AA16" s="9" t="s">
        <v>38</v>
      </c>
      <c r="AB16" s="9" t="s">
        <v>38</v>
      </c>
      <c r="AC16" s="9" t="s">
        <v>38</v>
      </c>
      <c r="AD16" s="9" t="s">
        <v>38</v>
      </c>
      <c r="AE16" s="9"/>
      <c r="AF16" s="11" t="s">
        <v>110</v>
      </c>
    </row>
    <row r="17" spans="1:32" ht="13.5" customHeight="1">
      <c r="A17" s="8">
        <f>IF(G17="UUID","UUID",SUBSTITUTE(SUBSTITUTE(CONCATENATE(IF(E17="Universally Unique","UU",E17),IF(G17&lt;&gt;I17,H17,F17),CONCATENATE(IF(I17="Identifier","ID",IF(I17="Text","",I17))))," ",""),"'",""))</f>
        <v>0</v>
      </c>
      <c r="B17" s="9" t="s">
        <v>111</v>
      </c>
      <c r="C17" s="9"/>
      <c r="D17" s="9" t="s">
        <v>33</v>
      </c>
      <c r="E17" s="9" t="s">
        <v>112</v>
      </c>
      <c r="F17" s="9" t="s">
        <v>108</v>
      </c>
      <c r="G17" s="9" t="s">
        <v>90</v>
      </c>
      <c r="H17" s="10">
        <f>IF(F17&lt;&gt;"",CONCATENATE(F17," ",G17),G17)</f>
        <v>0</v>
      </c>
      <c r="I17" s="9" t="s">
        <v>90</v>
      </c>
      <c r="J17" s="9" t="s">
        <v>108</v>
      </c>
      <c r="K17" s="10">
        <f>IF(J17&lt;&gt;"",CONCATENATE(J17,"_ ",I17,". Type"),CONCATENATE(I17,". Type"))</f>
        <v>0</v>
      </c>
      <c r="L17" s="9"/>
      <c r="M17" s="9"/>
      <c r="N17" s="9"/>
      <c r="O17" s="9" t="s">
        <v>44</v>
      </c>
      <c r="P17" s="9" t="s">
        <v>45</v>
      </c>
      <c r="Q17" s="9" t="s">
        <v>113</v>
      </c>
      <c r="R17" s="9"/>
      <c r="S17" s="9"/>
      <c r="T17" s="9" t="s">
        <v>36</v>
      </c>
      <c r="U17" s="9"/>
      <c r="V17" s="9"/>
      <c r="W17" s="9" t="s">
        <v>37</v>
      </c>
      <c r="X17" s="9" t="s">
        <v>38</v>
      </c>
      <c r="Y17" s="9" t="s">
        <v>39</v>
      </c>
      <c r="Z17" s="9" t="s">
        <v>38</v>
      </c>
      <c r="AA17" s="9" t="s">
        <v>38</v>
      </c>
      <c r="AB17" s="9" t="s">
        <v>38</v>
      </c>
      <c r="AC17" s="9" t="s">
        <v>38</v>
      </c>
      <c r="AD17" s="9" t="s">
        <v>38</v>
      </c>
      <c r="AE17" s="9"/>
      <c r="AF17" s="11" t="s">
        <v>68</v>
      </c>
    </row>
    <row r="18" spans="1:32" ht="13.5" customHeight="1">
      <c r="A18" s="8">
        <f>IF(G18="UUID","UUID",SUBSTITUTE(SUBSTITUTE(CONCATENATE(IF(E18="Universally Unique","UU",E18),IF(G18&lt;&gt;I18,H18,F18),CONCATENATE(IF(I18="Identifier","ID",IF(I18="Text","",I18))))," ",""),"'",""))</f>
        <v>0</v>
      </c>
      <c r="B18" s="9" t="s">
        <v>114</v>
      </c>
      <c r="C18" s="9"/>
      <c r="D18" s="9" t="s">
        <v>33</v>
      </c>
      <c r="E18" s="9" t="s">
        <v>115</v>
      </c>
      <c r="F18" s="9" t="s">
        <v>108</v>
      </c>
      <c r="G18" s="9" t="s">
        <v>90</v>
      </c>
      <c r="H18" s="10">
        <f>IF(F18&lt;&gt;"",CONCATENATE(F18," ",G18),G18)</f>
        <v>0</v>
      </c>
      <c r="I18" s="9" t="s">
        <v>90</v>
      </c>
      <c r="J18" s="9" t="s">
        <v>108</v>
      </c>
      <c r="K18" s="10">
        <f>IF(J18&lt;&gt;"",CONCATENATE(J18,"_ ",I18,". Type"),CONCATENATE(I18,". Type"))</f>
        <v>0</v>
      </c>
      <c r="L18" s="9"/>
      <c r="M18" s="9"/>
      <c r="N18" s="9"/>
      <c r="O18" s="9" t="s">
        <v>44</v>
      </c>
      <c r="P18" s="9" t="s">
        <v>45</v>
      </c>
      <c r="Q18" s="9" t="s">
        <v>116</v>
      </c>
      <c r="R18" s="9"/>
      <c r="S18" s="9"/>
      <c r="T18" s="9" t="s">
        <v>67</v>
      </c>
      <c r="U18" s="9"/>
      <c r="V18" s="9"/>
      <c r="W18" s="9" t="s">
        <v>37</v>
      </c>
      <c r="X18" s="9" t="s">
        <v>38</v>
      </c>
      <c r="Y18" s="9" t="s">
        <v>39</v>
      </c>
      <c r="Z18" s="9" t="s">
        <v>38</v>
      </c>
      <c r="AA18" s="9" t="s">
        <v>38</v>
      </c>
      <c r="AB18" s="9" t="s">
        <v>38</v>
      </c>
      <c r="AC18" s="9" t="s">
        <v>38</v>
      </c>
      <c r="AD18" s="9" t="s">
        <v>38</v>
      </c>
      <c r="AE18" s="9"/>
      <c r="AF18" s="11" t="s">
        <v>68</v>
      </c>
    </row>
    <row r="19" spans="1:32" ht="13.5" customHeight="1">
      <c r="A19" s="8">
        <f>IF(G19="UUID","UUID",SUBSTITUTE(SUBSTITUTE(CONCATENATE(IF(E19="Universally Unique","UU",E19),IF(G19&lt;&gt;I19,H19,F19),CONCATENATE(IF(I19="Identifier","ID",IF(I19="Text","",I19))))," ",""),"'",""))</f>
        <v>0</v>
      </c>
      <c r="B19" s="9" t="s">
        <v>117</v>
      </c>
      <c r="C19" s="9"/>
      <c r="D19" s="9" t="s">
        <v>33</v>
      </c>
      <c r="E19" s="9" t="s">
        <v>118</v>
      </c>
      <c r="F19" s="9" t="s">
        <v>108</v>
      </c>
      <c r="G19" s="9" t="s">
        <v>90</v>
      </c>
      <c r="H19" s="10">
        <f>IF(F19&lt;&gt;"",CONCATENATE(F19," ",G19),G19)</f>
        <v>0</v>
      </c>
      <c r="I19" s="9" t="s">
        <v>90</v>
      </c>
      <c r="J19" s="9" t="s">
        <v>108</v>
      </c>
      <c r="K19" s="10">
        <f>IF(J19&lt;&gt;"",CONCATENATE(J19,"_ ",I19,". Type"),CONCATENATE(I19,". Type"))</f>
        <v>0</v>
      </c>
      <c r="L19" s="9"/>
      <c r="M19" s="9"/>
      <c r="N19" s="9"/>
      <c r="O19" s="9" t="s">
        <v>44</v>
      </c>
      <c r="P19" s="9" t="s">
        <v>45</v>
      </c>
      <c r="Q19" s="9" t="s">
        <v>119</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120</v>
      </c>
      <c r="C20" s="9"/>
      <c r="D20" s="9" t="s">
        <v>33</v>
      </c>
      <c r="E20" s="9" t="s">
        <v>121</v>
      </c>
      <c r="F20" s="9" t="s">
        <v>108</v>
      </c>
      <c r="G20" s="9" t="s">
        <v>90</v>
      </c>
      <c r="H20" s="10">
        <f>IF(F20&lt;&gt;"",CONCATENATE(F20," ",G20),G20)</f>
        <v>0</v>
      </c>
      <c r="I20" s="9" t="s">
        <v>90</v>
      </c>
      <c r="J20" s="9" t="s">
        <v>108</v>
      </c>
      <c r="K20" s="10">
        <f>IF(J20&lt;&gt;"",CONCATENATE(J20,"_ ",I20,". Type"),CONCATENATE(I20,". Type"))</f>
        <v>0</v>
      </c>
      <c r="L20" s="9"/>
      <c r="M20" s="9"/>
      <c r="N20" s="9"/>
      <c r="O20" s="9" t="s">
        <v>44</v>
      </c>
      <c r="P20" s="9" t="s">
        <v>45</v>
      </c>
      <c r="Q20" s="9" t="s">
        <v>122</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123</v>
      </c>
      <c r="C21" s="9"/>
      <c r="D21" s="9" t="s">
        <v>33</v>
      </c>
      <c r="E21" s="9"/>
      <c r="F21" s="9" t="s">
        <v>124</v>
      </c>
      <c r="G21" s="9" t="s">
        <v>90</v>
      </c>
      <c r="H21" s="10">
        <f>IF(F21&lt;&gt;"",CONCATENATE(F21," ",G21),G21)</f>
        <v>0</v>
      </c>
      <c r="I21" s="9" t="s">
        <v>90</v>
      </c>
      <c r="J21" s="9"/>
      <c r="K21" s="10">
        <f>IF(J21&lt;&gt;"",CONCATENATE(J21,"_ ",I21,". Type"),CONCATENATE(I21,". Type"))</f>
        <v>0</v>
      </c>
      <c r="L21" s="9"/>
      <c r="M21" s="9"/>
      <c r="N21" s="9"/>
      <c r="O21" s="9" t="s">
        <v>44</v>
      </c>
      <c r="P21" s="9" t="s">
        <v>45</v>
      </c>
      <c r="Q21" s="9" t="s">
        <v>125</v>
      </c>
      <c r="R21" s="9"/>
      <c r="S21" s="9"/>
      <c r="T21" s="9" t="s">
        <v>67</v>
      </c>
      <c r="U21" s="9"/>
      <c r="V21" s="9"/>
      <c r="W21" s="9" t="s">
        <v>37</v>
      </c>
      <c r="X21" s="9" t="s">
        <v>38</v>
      </c>
      <c r="Y21" s="9" t="s">
        <v>39</v>
      </c>
      <c r="Z21" s="9" t="s">
        <v>38</v>
      </c>
      <c r="AA21" s="9" t="s">
        <v>38</v>
      </c>
      <c r="AB21" s="9" t="s">
        <v>38</v>
      </c>
      <c r="AC21" s="9" t="s">
        <v>38</v>
      </c>
      <c r="AD21" s="9" t="s">
        <v>38</v>
      </c>
      <c r="AE21" s="9"/>
      <c r="AF21" s="11" t="s">
        <v>68</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Accounting Cost</v>
      </c>
      <c r="I22" s="9" t="s">
        <v>100</v>
      </c>
      <c r="J22" s="9"/>
      <c r="K22" s="10">
        <f>IF(J22&lt;&gt;"",CONCATENATE(J22,"_ ",I22,". Type"),CONCATENATE(I22,". Type"))</f>
        <v>0</v>
      </c>
      <c r="L22" s="9"/>
      <c r="M22" s="9"/>
      <c r="N22" s="9"/>
      <c r="O22" s="9" t="s">
        <v>44</v>
      </c>
      <c r="P22" s="9" t="s">
        <v>45</v>
      </c>
      <c r="Q22" s="9" t="s">
        <v>129</v>
      </c>
      <c r="R22" s="9"/>
      <c r="S22" s="9"/>
      <c r="T22" s="9" t="s">
        <v>67</v>
      </c>
      <c r="U22" s="9"/>
      <c r="V22" s="9"/>
      <c r="W22" s="9" t="s">
        <v>37</v>
      </c>
      <c r="X22" s="9" t="s">
        <v>38</v>
      </c>
      <c r="Y22" s="9" t="s">
        <v>39</v>
      </c>
      <c r="Z22" s="9" t="s">
        <v>38</v>
      </c>
      <c r="AA22" s="9" t="s">
        <v>38</v>
      </c>
      <c r="AB22" s="9" t="s">
        <v>38</v>
      </c>
      <c r="AC22" s="9" t="s">
        <v>38</v>
      </c>
      <c r="AD22" s="9" t="s">
        <v>38</v>
      </c>
      <c r="AE22" s="9"/>
      <c r="AF22" s="11" t="s">
        <v>68</v>
      </c>
    </row>
    <row r="23" spans="1:32" ht="13.5" customHeight="1">
      <c r="A23" s="8">
        <f>IF(G23="UUID","UUID",SUBSTITUTE(SUBSTITUTE(CONCATENATE(IF(E23="Universally Unique","UU",E23),IF(G23&lt;&gt;I23,H23,F23),CONCATENATE(IF(I23="Identifier","ID",IF(I23="Text","",I23))))," ",""),"'",""))</f>
        <v>0</v>
      </c>
      <c r="B23" s="9" t="s">
        <v>130</v>
      </c>
      <c r="C23" s="9"/>
      <c r="D23" s="9" t="s">
        <v>33</v>
      </c>
      <c r="E23" s="9"/>
      <c r="F23" s="9" t="s">
        <v>131</v>
      </c>
      <c r="G23" s="9" t="s">
        <v>132</v>
      </c>
      <c r="H23" s="10" t="str">
        <f>IF(F23&lt;&gt;"",CONCATENATE(F23," ",G23),G23)</f>
        <v>Line Count</v>
      </c>
      <c r="I23" s="9" t="s">
        <v>95</v>
      </c>
      <c r="J23" s="9"/>
      <c r="K23" s="10">
        <f>IF(J23&lt;&gt;"",CONCATENATE(J23,"_ ",I23,". Type"),CONCATENATE(I23,". Type"))</f>
        <v>0</v>
      </c>
      <c r="L23" s="9"/>
      <c r="M23" s="9"/>
      <c r="N23" s="9"/>
      <c r="O23" s="9" t="s">
        <v>44</v>
      </c>
      <c r="P23" s="9" t="s">
        <v>45</v>
      </c>
      <c r="Q23" s="9" t="s">
        <v>133</v>
      </c>
      <c r="R23" s="9"/>
      <c r="S23" s="9"/>
      <c r="T23" s="9" t="s">
        <v>36</v>
      </c>
      <c r="U23" s="9"/>
      <c r="V23" s="9"/>
      <c r="W23" s="9" t="s">
        <v>37</v>
      </c>
      <c r="X23" s="9" t="s">
        <v>38</v>
      </c>
      <c r="Y23" s="9" t="s">
        <v>39</v>
      </c>
      <c r="Z23" s="9" t="s">
        <v>38</v>
      </c>
      <c r="AA23" s="9" t="s">
        <v>38</v>
      </c>
      <c r="AB23" s="9" t="s">
        <v>38</v>
      </c>
      <c r="AC23" s="9" t="s">
        <v>38</v>
      </c>
      <c r="AD23" s="9" t="s">
        <v>38</v>
      </c>
      <c r="AE23" s="9"/>
      <c r="AF23" s="11" t="s">
        <v>68</v>
      </c>
    </row>
    <row r="24" spans="1:32" ht="13.5" customHeight="1">
      <c r="A24" s="12">
        <f>SUBSTITUTE(SUBSTITUTE(CONCATENATE(IF(E24="Universally Unique","UU",E24),F24,IF(H24&lt;&gt;I24,H24,""),CONCATENATE(IF(I24="Identifier","ID",IF(I24="Text","",I24))))," ",""),"'","")</f>
        <v>0</v>
      </c>
      <c r="B24" s="13" t="s">
        <v>134</v>
      </c>
      <c r="C24" s="13"/>
      <c r="D24" s="13" t="s">
        <v>33</v>
      </c>
      <c r="E24" s="13" t="s">
        <v>33</v>
      </c>
      <c r="F24" s="13"/>
      <c r="G24" s="13"/>
      <c r="H24" s="13" t="str">
        <f>M24</f>
        <v>Period</v>
      </c>
      <c r="I24" s="13" t="s">
        <v>135</v>
      </c>
      <c r="J24" s="13"/>
      <c r="K24" s="13"/>
      <c r="L24" s="13"/>
      <c r="M24" s="13" t="s">
        <v>135</v>
      </c>
      <c r="N24" s="13"/>
      <c r="O24" s="13" t="s">
        <v>101</v>
      </c>
      <c r="P24" s="13" t="s">
        <v>136</v>
      </c>
      <c r="Q24" s="13" t="s">
        <v>137</v>
      </c>
      <c r="R24" s="13"/>
      <c r="S24" s="13"/>
      <c r="T24" s="13" t="s">
        <v>67</v>
      </c>
      <c r="U24" s="13"/>
      <c r="V24" s="13"/>
      <c r="W24" s="13" t="s">
        <v>37</v>
      </c>
      <c r="X24" s="13" t="s">
        <v>38</v>
      </c>
      <c r="Y24" s="13" t="s">
        <v>39</v>
      </c>
      <c r="Z24" s="13" t="s">
        <v>38</v>
      </c>
      <c r="AA24" s="13" t="s">
        <v>38</v>
      </c>
      <c r="AB24" s="13" t="s">
        <v>38</v>
      </c>
      <c r="AC24" s="13" t="s">
        <v>38</v>
      </c>
      <c r="AD24" s="13" t="s">
        <v>38</v>
      </c>
      <c r="AE24" s="13"/>
      <c r="AF24" s="14" t="s">
        <v>68</v>
      </c>
    </row>
    <row r="25" spans="1:32" ht="13.5" customHeight="1">
      <c r="A25" s="12">
        <f>SUBSTITUTE(SUBSTITUTE(CONCATENATE(IF(E25="Universally Unique","UU",E25),F25,IF(H25&lt;&gt;I25,H25,""),CONCATENATE(IF(I25="Identifier","ID",IF(I25="Text","",I25))))," ",""),"'","")</f>
        <v>0</v>
      </c>
      <c r="B25" s="13" t="s">
        <v>138</v>
      </c>
      <c r="C25" s="13"/>
      <c r="D25" s="13" t="s">
        <v>33</v>
      </c>
      <c r="E25" s="13" t="s">
        <v>139</v>
      </c>
      <c r="F25" s="13"/>
      <c r="G25" s="13"/>
      <c r="H25" s="13" t="str">
        <f>M25</f>
        <v>Document Reference</v>
      </c>
      <c r="I25" s="13" t="s">
        <v>140</v>
      </c>
      <c r="J25" s="13"/>
      <c r="K25" s="13"/>
      <c r="L25" s="13"/>
      <c r="M25" s="13" t="s">
        <v>140</v>
      </c>
      <c r="N25" s="13"/>
      <c r="O25" s="13" t="s">
        <v>101</v>
      </c>
      <c r="P25" s="13" t="s">
        <v>136</v>
      </c>
      <c r="Q25" s="13" t="s">
        <v>141</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142</v>
      </c>
      <c r="C26" s="13"/>
      <c r="D26" s="13" t="s">
        <v>33</v>
      </c>
      <c r="E26" s="13"/>
      <c r="F26" s="13"/>
      <c r="G26" s="13"/>
      <c r="H26" s="13" t="str">
        <f>M26</f>
        <v>Signature</v>
      </c>
      <c r="I26" s="13" t="s">
        <v>143</v>
      </c>
      <c r="J26" s="13"/>
      <c r="K26" s="13"/>
      <c r="L26" s="13"/>
      <c r="M26" s="13" t="s">
        <v>143</v>
      </c>
      <c r="N26" s="13"/>
      <c r="O26" s="13" t="s">
        <v>101</v>
      </c>
      <c r="P26" s="13" t="s">
        <v>136</v>
      </c>
      <c r="Q26" s="13" t="s">
        <v>144</v>
      </c>
      <c r="R26" s="13"/>
      <c r="S26" s="13"/>
      <c r="T26" s="13" t="s">
        <v>36</v>
      </c>
      <c r="U26" s="13"/>
      <c r="V26" s="13"/>
      <c r="W26" s="13" t="s">
        <v>37</v>
      </c>
      <c r="X26" s="13" t="s">
        <v>38</v>
      </c>
      <c r="Y26" s="13" t="s">
        <v>39</v>
      </c>
      <c r="Z26" s="13" t="s">
        <v>38</v>
      </c>
      <c r="AA26" s="13" t="s">
        <v>38</v>
      </c>
      <c r="AB26" s="13" t="s">
        <v>38</v>
      </c>
      <c r="AC26" s="13" t="s">
        <v>38</v>
      </c>
      <c r="AD26" s="13" t="s">
        <v>38</v>
      </c>
      <c r="AE26" s="13"/>
      <c r="AF26" s="14" t="s">
        <v>68</v>
      </c>
    </row>
    <row r="27" spans="1:32" ht="13.5" customHeight="1">
      <c r="A27" s="12">
        <f>SUBSTITUTE(SUBSTITUTE(CONCATENATE(IF(E27="Universally Unique","UU",E27),F27,IF(H27&lt;&gt;I27,H27,""),CONCATENATE(IF(I27="Identifier","ID",IF(I27="Text","",I27))))," ",""),"'","")</f>
        <v>0</v>
      </c>
      <c r="B27" s="13" t="s">
        <v>145</v>
      </c>
      <c r="C27" s="13"/>
      <c r="D27" s="13" t="s">
        <v>33</v>
      </c>
      <c r="E27" s="13" t="s">
        <v>127</v>
      </c>
      <c r="F27" s="13"/>
      <c r="G27" s="13"/>
      <c r="H27" s="13" t="str">
        <f>M27</f>
        <v>Supplier Party</v>
      </c>
      <c r="I27" s="13" t="s">
        <v>146</v>
      </c>
      <c r="J27" s="13"/>
      <c r="K27" s="13"/>
      <c r="L27" s="13"/>
      <c r="M27" s="13" t="s">
        <v>146</v>
      </c>
      <c r="N27" s="13"/>
      <c r="O27" s="13" t="s">
        <v>64</v>
      </c>
      <c r="P27" s="13" t="s">
        <v>136</v>
      </c>
      <c r="Q27" s="13" t="s">
        <v>147</v>
      </c>
      <c r="R27" s="13"/>
      <c r="S27" s="13" t="s">
        <v>148</v>
      </c>
      <c r="T27" s="13" t="s">
        <v>36</v>
      </c>
      <c r="U27" s="13"/>
      <c r="V27" s="13"/>
      <c r="W27" s="13" t="s">
        <v>37</v>
      </c>
      <c r="X27" s="13" t="s">
        <v>38</v>
      </c>
      <c r="Y27" s="13" t="s">
        <v>39</v>
      </c>
      <c r="Z27" s="13" t="s">
        <v>38</v>
      </c>
      <c r="AA27" s="13" t="s">
        <v>38</v>
      </c>
      <c r="AB27" s="13" t="s">
        <v>38</v>
      </c>
      <c r="AC27" s="13" t="s">
        <v>38</v>
      </c>
      <c r="AD27" s="13" t="s">
        <v>38</v>
      </c>
      <c r="AE27" s="13"/>
      <c r="AF27" s="14" t="s">
        <v>68</v>
      </c>
    </row>
    <row r="28" spans="1:32" ht="13.5" customHeight="1">
      <c r="A28" s="12">
        <f>SUBSTITUTE(SUBSTITUTE(CONCATENATE(IF(E28="Universally Unique","UU",E28),F28,IF(H28&lt;&gt;I28,H28,""),CONCATENATE(IF(I28="Identifier","ID",IF(I28="Text","",I28))))," ",""),"'","")</f>
        <v>0</v>
      </c>
      <c r="B28" s="13" t="s">
        <v>149</v>
      </c>
      <c r="C28" s="13"/>
      <c r="D28" s="13" t="s">
        <v>33</v>
      </c>
      <c r="E28" s="13" t="s">
        <v>127</v>
      </c>
      <c r="F28" s="13"/>
      <c r="G28" s="13"/>
      <c r="H28" s="13" t="str">
        <f>M28</f>
        <v>Customer Party</v>
      </c>
      <c r="I28" s="13" t="s">
        <v>150</v>
      </c>
      <c r="J28" s="13"/>
      <c r="K28" s="13"/>
      <c r="L28" s="13"/>
      <c r="M28" s="13" t="s">
        <v>150</v>
      </c>
      <c r="N28" s="13"/>
      <c r="O28" s="13" t="s">
        <v>64</v>
      </c>
      <c r="P28" s="13" t="s">
        <v>136</v>
      </c>
      <c r="Q28" s="13" t="s">
        <v>151</v>
      </c>
      <c r="R28" s="13"/>
      <c r="S28" s="13" t="s">
        <v>152</v>
      </c>
      <c r="T28" s="13" t="s">
        <v>36</v>
      </c>
      <c r="U28" s="13"/>
      <c r="V28" s="13"/>
      <c r="W28" s="13" t="s">
        <v>37</v>
      </c>
      <c r="X28" s="13" t="s">
        <v>38</v>
      </c>
      <c r="Y28" s="13" t="s">
        <v>39</v>
      </c>
      <c r="Z28" s="13" t="s">
        <v>38</v>
      </c>
      <c r="AA28" s="13" t="s">
        <v>38</v>
      </c>
      <c r="AB28" s="13" t="s">
        <v>38</v>
      </c>
      <c r="AC28" s="13" t="s">
        <v>38</v>
      </c>
      <c r="AD28" s="13" t="s">
        <v>38</v>
      </c>
      <c r="AE28" s="13"/>
      <c r="AF28" s="14" t="s">
        <v>68</v>
      </c>
    </row>
    <row r="29" spans="1:32" ht="13.5" customHeight="1">
      <c r="A29" s="12">
        <f>SUBSTITUTE(SUBSTITUTE(CONCATENATE(IF(E29="Universally Unique","UU",E29),F29,IF(H29&lt;&gt;I29,H29,""),CONCATENATE(IF(I29="Identifier","ID",IF(I29="Text","",I29))))," ",""),"'","")</f>
        <v>0</v>
      </c>
      <c r="B29" s="13" t="s">
        <v>153</v>
      </c>
      <c r="C29" s="13"/>
      <c r="D29" s="13" t="s">
        <v>33</v>
      </c>
      <c r="E29" s="13" t="s">
        <v>154</v>
      </c>
      <c r="F29" s="13"/>
      <c r="G29" s="13"/>
      <c r="H29" s="13" t="str">
        <f>M29</f>
        <v>Party</v>
      </c>
      <c r="I29" s="13" t="s">
        <v>155</v>
      </c>
      <c r="J29" s="13"/>
      <c r="K29" s="13"/>
      <c r="L29" s="13"/>
      <c r="M29" s="13" t="s">
        <v>155</v>
      </c>
      <c r="N29" s="13"/>
      <c r="O29" s="13" t="s">
        <v>44</v>
      </c>
      <c r="P29" s="13" t="s">
        <v>136</v>
      </c>
      <c r="Q29" s="13" t="s">
        <v>156</v>
      </c>
      <c r="R29" s="13"/>
      <c r="S29" s="13"/>
      <c r="T29" s="13" t="s">
        <v>36</v>
      </c>
      <c r="U29" s="13"/>
      <c r="V29" s="13"/>
      <c r="W29" s="13" t="s">
        <v>37</v>
      </c>
      <c r="X29" s="13" t="s">
        <v>38</v>
      </c>
      <c r="Y29" s="13" t="s">
        <v>39</v>
      </c>
      <c r="Z29" s="13" t="s">
        <v>38</v>
      </c>
      <c r="AA29" s="13" t="s">
        <v>38</v>
      </c>
      <c r="AB29" s="13" t="s">
        <v>38</v>
      </c>
      <c r="AC29" s="13" t="s">
        <v>38</v>
      </c>
      <c r="AD29" s="13" t="s">
        <v>38</v>
      </c>
      <c r="AE29" s="13"/>
      <c r="AF29" s="14" t="s">
        <v>68</v>
      </c>
    </row>
    <row r="30" spans="1:32" ht="13.5" customHeight="1">
      <c r="A30" s="12">
        <f>SUBSTITUTE(SUBSTITUTE(CONCATENATE(IF(E30="Universally Unique","UU",E30),F30,IF(H30&lt;&gt;I30,H30,""),CONCATENATE(IF(I30="Identifier","ID",IF(I30="Text","",I30))))," ",""),"'","")</f>
        <v>0</v>
      </c>
      <c r="B30" s="13" t="s">
        <v>157</v>
      </c>
      <c r="C30" s="13"/>
      <c r="D30" s="13" t="s">
        <v>33</v>
      </c>
      <c r="E30" s="13" t="s">
        <v>158</v>
      </c>
      <c r="F30" s="13"/>
      <c r="G30" s="13"/>
      <c r="H30" s="13" t="str">
        <f>M30</f>
        <v>Party</v>
      </c>
      <c r="I30" s="13" t="s">
        <v>155</v>
      </c>
      <c r="J30" s="13"/>
      <c r="K30" s="13"/>
      <c r="L30" s="13"/>
      <c r="M30" s="13" t="s">
        <v>155</v>
      </c>
      <c r="N30" s="13"/>
      <c r="O30" s="13" t="s">
        <v>44</v>
      </c>
      <c r="P30" s="13" t="s">
        <v>136</v>
      </c>
      <c r="Q30" s="13" t="s">
        <v>159</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160</v>
      </c>
      <c r="C31" s="13"/>
      <c r="D31" s="13" t="s">
        <v>33</v>
      </c>
      <c r="E31" s="13"/>
      <c r="F31" s="13"/>
      <c r="G31" s="13"/>
      <c r="H31" s="13" t="str">
        <f>M31</f>
        <v>Payment Means</v>
      </c>
      <c r="I31" s="13" t="s">
        <v>161</v>
      </c>
      <c r="J31" s="13"/>
      <c r="K31" s="13"/>
      <c r="L31" s="13"/>
      <c r="M31" s="13" t="s">
        <v>161</v>
      </c>
      <c r="N31" s="13"/>
      <c r="O31" s="13" t="s">
        <v>101</v>
      </c>
      <c r="P31" s="13" t="s">
        <v>136</v>
      </c>
      <c r="Q31" s="13" t="s">
        <v>162</v>
      </c>
      <c r="R31" s="13"/>
      <c r="S31" s="13"/>
      <c r="T31" s="13" t="s">
        <v>67</v>
      </c>
      <c r="U31" s="13"/>
      <c r="V31" s="13"/>
      <c r="W31" s="13" t="s">
        <v>37</v>
      </c>
      <c r="X31" s="13" t="s">
        <v>38</v>
      </c>
      <c r="Y31" s="13" t="s">
        <v>39</v>
      </c>
      <c r="Z31" s="13" t="s">
        <v>38</v>
      </c>
      <c r="AA31" s="13" t="s">
        <v>38</v>
      </c>
      <c r="AB31" s="13" t="s">
        <v>38</v>
      </c>
      <c r="AC31" s="13" t="s">
        <v>38</v>
      </c>
      <c r="AD31" s="13" t="s">
        <v>38</v>
      </c>
      <c r="AE31" s="13"/>
      <c r="AF31" s="14" t="s">
        <v>68</v>
      </c>
    </row>
    <row r="32" spans="1:32" ht="13.5" customHeight="1">
      <c r="A32" s="12">
        <f>SUBSTITUTE(SUBSTITUTE(CONCATENATE(IF(E32="Universally Unique","UU",E32),F32,IF(H32&lt;&gt;I32,H32,""),CONCATENATE(IF(I32="Identifier","ID",IF(I32="Text","",I32))))," ",""),"'","")</f>
        <v>0</v>
      </c>
      <c r="B32" s="13" t="s">
        <v>163</v>
      </c>
      <c r="C32" s="13"/>
      <c r="D32" s="13" t="s">
        <v>33</v>
      </c>
      <c r="E32" s="13"/>
      <c r="F32" s="13"/>
      <c r="G32" s="13"/>
      <c r="H32" s="13" t="str">
        <f>M32</f>
        <v>Payment Terms</v>
      </c>
      <c r="I32" s="13" t="s">
        <v>164</v>
      </c>
      <c r="J32" s="13"/>
      <c r="K32" s="13"/>
      <c r="L32" s="13"/>
      <c r="M32" s="13" t="s">
        <v>164</v>
      </c>
      <c r="N32" s="13"/>
      <c r="O32" s="13" t="s">
        <v>101</v>
      </c>
      <c r="P32" s="13" t="s">
        <v>136</v>
      </c>
      <c r="Q32" s="13" t="s">
        <v>165</v>
      </c>
      <c r="R32" s="13"/>
      <c r="S32" s="13"/>
      <c r="T32" s="13" t="s">
        <v>67</v>
      </c>
      <c r="U32" s="13"/>
      <c r="V32" s="13"/>
      <c r="W32" s="13" t="s">
        <v>37</v>
      </c>
      <c r="X32" s="13" t="s">
        <v>38</v>
      </c>
      <c r="Y32" s="13" t="s">
        <v>39</v>
      </c>
      <c r="Z32" s="13" t="s">
        <v>38</v>
      </c>
      <c r="AA32" s="13" t="s">
        <v>38</v>
      </c>
      <c r="AB32" s="13" t="s">
        <v>38</v>
      </c>
      <c r="AC32" s="13" t="s">
        <v>38</v>
      </c>
      <c r="AD32" s="13" t="s">
        <v>38</v>
      </c>
      <c r="AE32" s="13"/>
      <c r="AF32" s="14" t="s">
        <v>68</v>
      </c>
    </row>
    <row r="33" spans="1:32" ht="13.5" customHeight="1">
      <c r="A33" s="12">
        <f>SUBSTITUTE(SUBSTITUTE(CONCATENATE(IF(E33="Universally Unique","UU",E33),F33,IF(H33&lt;&gt;I33,H33,""),CONCATENATE(IF(I33="Identifier","ID",IF(I33="Text","",I33))))," ",""),"'","")</f>
        <v>0</v>
      </c>
      <c r="B33" s="13" t="s">
        <v>166</v>
      </c>
      <c r="C33" s="13"/>
      <c r="D33" s="13" t="s">
        <v>33</v>
      </c>
      <c r="E33" s="13" t="s">
        <v>167</v>
      </c>
      <c r="F33" s="13"/>
      <c r="G33" s="13"/>
      <c r="H33" s="13" t="str">
        <f>M33</f>
        <v>Payment</v>
      </c>
      <c r="I33" s="13" t="s">
        <v>118</v>
      </c>
      <c r="J33" s="13"/>
      <c r="K33" s="13"/>
      <c r="L33" s="13"/>
      <c r="M33" s="13" t="s">
        <v>118</v>
      </c>
      <c r="N33" s="13"/>
      <c r="O33" s="13" t="s">
        <v>101</v>
      </c>
      <c r="P33" s="13" t="s">
        <v>136</v>
      </c>
      <c r="Q33" s="13" t="s">
        <v>168</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169</v>
      </c>
      <c r="C34" s="13"/>
      <c r="D34" s="13" t="s">
        <v>33</v>
      </c>
      <c r="E34" s="13"/>
      <c r="F34" s="13"/>
      <c r="G34" s="13"/>
      <c r="H34" s="13" t="str">
        <f>M34</f>
        <v>Allowance Charge</v>
      </c>
      <c r="I34" s="13" t="s">
        <v>170</v>
      </c>
      <c r="J34" s="13"/>
      <c r="K34" s="13"/>
      <c r="L34" s="13"/>
      <c r="M34" s="13" t="s">
        <v>170</v>
      </c>
      <c r="N34" s="13"/>
      <c r="O34" s="13" t="s">
        <v>101</v>
      </c>
      <c r="P34" s="13" t="s">
        <v>136</v>
      </c>
      <c r="Q34" s="13" t="s">
        <v>171</v>
      </c>
      <c r="R34" s="13"/>
      <c r="S34" s="13"/>
      <c r="T34" s="13" t="s">
        <v>67</v>
      </c>
      <c r="U34" s="13"/>
      <c r="V34" s="13"/>
      <c r="W34" s="13" t="s">
        <v>37</v>
      </c>
      <c r="X34" s="13" t="s">
        <v>38</v>
      </c>
      <c r="Y34" s="13" t="s">
        <v>39</v>
      </c>
      <c r="Z34" s="13" t="s">
        <v>38</v>
      </c>
      <c r="AA34" s="13" t="s">
        <v>38</v>
      </c>
      <c r="AB34" s="13" t="s">
        <v>38</v>
      </c>
      <c r="AC34" s="13" t="s">
        <v>38</v>
      </c>
      <c r="AD34" s="13" t="s">
        <v>38</v>
      </c>
      <c r="AE34" s="13"/>
      <c r="AF34" s="14" t="s">
        <v>68</v>
      </c>
    </row>
    <row r="35" spans="1:32" ht="13.5" customHeight="1">
      <c r="A35" s="12">
        <f>SUBSTITUTE(SUBSTITUTE(CONCATENATE(IF(E35="Universally Unique","UU",E35),F35,IF(H35&lt;&gt;I35,H35,""),CONCATENATE(IF(I35="Identifier","ID",IF(I35="Text","",I35))))," ",""),"'","")</f>
        <v>0</v>
      </c>
      <c r="B35" s="13" t="s">
        <v>172</v>
      </c>
      <c r="C35" s="13"/>
      <c r="D35" s="13" t="s">
        <v>33</v>
      </c>
      <c r="E35" s="13" t="s">
        <v>112</v>
      </c>
      <c r="F35" s="13"/>
      <c r="G35" s="13"/>
      <c r="H35" s="13" t="str">
        <f>M35</f>
        <v>Exchange Rate</v>
      </c>
      <c r="I35" s="13" t="s">
        <v>173</v>
      </c>
      <c r="J35" s="13"/>
      <c r="K35" s="13"/>
      <c r="L35" s="13"/>
      <c r="M35" s="13" t="s">
        <v>173</v>
      </c>
      <c r="N35" s="13"/>
      <c r="O35" s="13" t="s">
        <v>44</v>
      </c>
      <c r="P35" s="13" t="s">
        <v>136</v>
      </c>
      <c r="Q35" s="13" t="s">
        <v>174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175</v>
      </c>
      <c r="C36" s="13"/>
      <c r="D36" s="13" t="s">
        <v>33</v>
      </c>
      <c r="E36" s="13" t="s">
        <v>115</v>
      </c>
      <c r="F36" s="13"/>
      <c r="G36" s="13"/>
      <c r="H36" s="13" t="str">
        <f>M36</f>
        <v>Exchange Rate</v>
      </c>
      <c r="I36" s="13" t="s">
        <v>173</v>
      </c>
      <c r="J36" s="13"/>
      <c r="K36" s="13"/>
      <c r="L36" s="13"/>
      <c r="M36" s="13" t="s">
        <v>173</v>
      </c>
      <c r="N36" s="13"/>
      <c r="O36" s="13" t="s">
        <v>44</v>
      </c>
      <c r="P36" s="13" t="s">
        <v>136</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t="s">
        <v>118</v>
      </c>
      <c r="F37" s="13"/>
      <c r="G37" s="13"/>
      <c r="H37" s="13" t="str">
        <f>M37</f>
        <v>Exchange Rate</v>
      </c>
      <c r="I37" s="13" t="s">
        <v>173</v>
      </c>
      <c r="J37" s="13"/>
      <c r="K37" s="13"/>
      <c r="L37" s="13"/>
      <c r="M37" s="13" t="s">
        <v>173</v>
      </c>
      <c r="N37" s="13"/>
      <c r="O37" s="13" t="s">
        <v>44</v>
      </c>
      <c r="P37" s="13" t="s">
        <v>136</v>
      </c>
      <c r="Q37" s="13" t="s">
        <v>178</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179</v>
      </c>
      <c r="C38" s="13"/>
      <c r="D38" s="13" t="s">
        <v>33</v>
      </c>
      <c r="E38" s="13" t="s">
        <v>121</v>
      </c>
      <c r="F38" s="13"/>
      <c r="G38" s="13"/>
      <c r="H38" s="13" t="str">
        <f>M38</f>
        <v>Exchange Rate</v>
      </c>
      <c r="I38" s="13" t="s">
        <v>173</v>
      </c>
      <c r="J38" s="13"/>
      <c r="K38" s="13"/>
      <c r="L38" s="13"/>
      <c r="M38" s="13" t="s">
        <v>173</v>
      </c>
      <c r="N38" s="13"/>
      <c r="O38" s="13" t="s">
        <v>44</v>
      </c>
      <c r="P38" s="13" t="s">
        <v>136</v>
      </c>
      <c r="Q38" s="13" t="s">
        <v>180</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Tax Total</v>
      </c>
      <c r="I39" s="13" t="s">
        <v>182</v>
      </c>
      <c r="J39" s="13"/>
      <c r="K39" s="13"/>
      <c r="L39" s="13"/>
      <c r="M39" s="13" t="s">
        <v>182</v>
      </c>
      <c r="N39" s="13"/>
      <c r="O39" s="13" t="s">
        <v>101</v>
      </c>
      <c r="P39" s="13" t="s">
        <v>136</v>
      </c>
      <c r="Q39" s="13" t="s">
        <v>183</v>
      </c>
      <c r="R39" s="13"/>
      <c r="S39" s="13"/>
      <c r="T39" s="13" t="s">
        <v>67</v>
      </c>
      <c r="U39" s="13"/>
      <c r="V39" s="13"/>
      <c r="W39" s="13" t="s">
        <v>37</v>
      </c>
      <c r="X39" s="13" t="s">
        <v>38</v>
      </c>
      <c r="Y39" s="13" t="s">
        <v>39</v>
      </c>
      <c r="Z39" s="13" t="s">
        <v>38</v>
      </c>
      <c r="AA39" s="13" t="s">
        <v>38</v>
      </c>
      <c r="AB39" s="13" t="s">
        <v>38</v>
      </c>
      <c r="AC39" s="13" t="s">
        <v>38</v>
      </c>
      <c r="AD39" s="13" t="s">
        <v>38</v>
      </c>
      <c r="AE39" s="13"/>
      <c r="AF39" s="14" t="s">
        <v>68</v>
      </c>
    </row>
    <row r="40" spans="1:32" ht="13.5" customHeight="1">
      <c r="A40" s="12">
        <f>SUBSTITUTE(SUBSTITUTE(CONCATENATE(IF(E40="Universally Unique","UU",E40),F40,IF(H40&lt;&gt;I40,H40,""),CONCATENATE(IF(I40="Identifier","ID",IF(I40="Text","",I40))))," ",""),"'","")</f>
        <v>0</v>
      </c>
      <c r="B40" s="13" t="s">
        <v>184</v>
      </c>
      <c r="C40" s="13"/>
      <c r="D40" s="13" t="s">
        <v>33</v>
      </c>
      <c r="E40" s="13" t="s">
        <v>185</v>
      </c>
      <c r="F40" s="13"/>
      <c r="G40" s="13"/>
      <c r="H40" s="13" t="str">
        <f>M40</f>
        <v>Monetary Total</v>
      </c>
      <c r="I40" s="13" t="s">
        <v>186</v>
      </c>
      <c r="J40" s="13"/>
      <c r="K40" s="13"/>
      <c r="L40" s="13"/>
      <c r="M40" s="13" t="s">
        <v>186</v>
      </c>
      <c r="N40" s="13"/>
      <c r="O40" s="13" t="s">
        <v>64</v>
      </c>
      <c r="P40" s="13" t="s">
        <v>136</v>
      </c>
      <c r="Q40" s="13" t="s">
        <v>187</v>
      </c>
      <c r="R40" s="13"/>
      <c r="S40" s="13" t="s">
        <v>188</v>
      </c>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Reminder Line</v>
      </c>
      <c r="I41" s="13" t="s">
        <v>190</v>
      </c>
      <c r="J41" s="13"/>
      <c r="K41" s="13"/>
      <c r="L41" s="13"/>
      <c r="M41" s="13" t="s">
        <v>190</v>
      </c>
      <c r="N41" s="13"/>
      <c r="O41" s="13" t="s">
        <v>191</v>
      </c>
      <c r="P41" s="13" t="s">
        <v>136</v>
      </c>
      <c r="Q41" s="13" t="s">
        <v>192</v>
      </c>
      <c r="R41" s="13"/>
      <c r="S41" s="13"/>
      <c r="T41" s="13" t="s">
        <v>67</v>
      </c>
      <c r="U41" s="13"/>
      <c r="V41" s="13"/>
      <c r="W41" s="13" t="s">
        <v>37</v>
      </c>
      <c r="X41" s="13" t="s">
        <v>38</v>
      </c>
      <c r="Y41" s="13" t="s">
        <v>39</v>
      </c>
      <c r="Z41" s="13" t="s">
        <v>38</v>
      </c>
      <c r="AA41" s="13" t="s">
        <v>38</v>
      </c>
      <c r="AB41" s="13" t="s">
        <v>38</v>
      </c>
      <c r="AC41" s="13" t="s">
        <v>38</v>
      </c>
      <c r="AD41" s="13" t="s">
        <v>38</v>
      </c>
      <c r="AE41" s="13"/>
      <c r="AF41" s="14" t="s">
        <v>68</v>
      </c>
    </row>
    <row r="42" spans="1:32" s="16" customFormat="1" ht="13.5" customHeight="1">
      <c r="A42" s="15"/>
      <c r="B42" s="15"/>
      <c r="C42" s="15"/>
      <c r="D42" s="15"/>
      <c r="E42" s="15"/>
      <c r="F42" s="15"/>
      <c r="G42" s="15"/>
      <c r="H42" s="15"/>
      <c r="I42" s="15"/>
      <c r="J42" s="15"/>
      <c r="K42" s="15"/>
      <c r="L42" s="15"/>
      <c r="M42" s="15"/>
      <c r="N42" s="15"/>
      <c r="O42" s="15"/>
      <c r="P42" s="15" t="s">
        <v>193</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