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Quotation-2.1" sheetId="1" r:id="rId1"/>
  </sheets>
  <definedNames>
    <definedName name="_xlnm.Print_Area" localSheetId="0">'UBL-Quotation-2.1'!$A$1:$AF$32</definedName>
    <definedName name="_xlnm.Print_Titles" localSheetId="0">'UBL-Quotation-2.1'!$1:$1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<sst xmlns="http://schemas.openxmlformats.org/spreadsheetml/2006/main" count="563" uniqueCount="153">
  <si>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</si>
  <si>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</si>
  <si>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</si>
  <si>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</si>
  <si>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</si>
  <si>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</si>
  <si>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</si>
  <si>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</si>
  <si>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</si>
  <si>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</si>
  <si>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</si>
  <si>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</si>
  <si>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</si>
  <si>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</si>
  <si>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</si>
  <si>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</si>
  <si>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</si>
  <si>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</si>
  <si>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</si>
  <si>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</si>
  <si>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</si>
  <si>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</si>
  <si>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</si>
  <si>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</si>
  <si>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</si>
  <si>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</si>
  <si>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</si>
  <si>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</si>
  <si>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</si>
  <si>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</si>
  <si>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</si>
  <si>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</si>
  <si>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Quotation. Details</t>
  </si>
  <si>
    <t>Quotation</t>
  </si>
  <si>
    <t>Purchase Order</t>
  </si>
  <si>
    <t>ABIE</t>
  </si>
  <si>
    <t>A document used to quote for the provision of goods and services.</t>
  </si>
  <si>
    <t>2.0</t>
  </si>
  <si>
    <t>Procurement</t>
  </si>
  <si>
    <t>In All Contexts</t>
  </si>
  <si>
    <t>None</t>
  </si>
  <si>
    <t xml:space="preserve"> </t>
  </si>
  <si>
    <t>Quotation.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</si>
  <si>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</si>
  <si>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</si>
  <si>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</si>
  <si>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</si>
  <si>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</si>
  <si>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</si>
  <si>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Quotation. Customization Identifier. Identifier</t>
  </si>
  <si>
    <t>Customization</t>
  </si>
  <si>
    <t>Identifies a user-defined customization of UBL for a specific use.</t>
  </si>
  <si>
    <t>NES</t>
  </si>
  <si>
    <t>Quotation. Profile Identifier. Identifier</t>
  </si>
  <si>
    <t>Profile</t>
  </si>
  <si>
    <t>Identifies a user-defined profile of the subset of UBL being used.</t>
  </si>
  <si>
    <t>BasicProcurementProcess</t>
  </si>
  <si>
    <t>Quotation. Profile Execution Identifier. Identifier</t>
  </si>
  <si>
    <t>Profile Execution</t>
  </si>
  <si>
    <t>Identifies an instance of executing a profile, to associate all transactions in a collaboration.</t>
  </si>
  <si>
    <t>2.1</t>
  </si>
  <si>
    <t>Quotation. Identifier</t>
  </si>
  <si>
    <t>An identifier for this document, assigned by the sender.</t>
  </si>
  <si>
    <t>Quotation. Copy_ Indicator. Indicator</t>
  </si>
  <si>
    <t>Copy</t>
  </si>
  <si>
    <t>Indicator</t>
  </si>
  <si>
    <t>Indicates whether this document is a copy (true) or not (false).</t>
  </si>
  <si>
    <t>Quotation. UUID. Identifier</t>
  </si>
  <si>
    <t>UUID</t>
  </si>
  <si>
    <t>A universally unique identifier for an instance of this document.</t>
  </si>
  <si>
    <t>Quotation. Issue Date. Date</t>
  </si>
  <si>
    <t>Issue</t>
  </si>
  <si>
    <t>Date</t>
  </si>
  <si>
    <t>1</t>
  </si>
  <si>
    <t>The date, assigned by the sender, on which this document was issued.</t>
  </si>
  <si>
    <t>Quotation. Issue Time. Time</t>
  </si>
  <si>
    <t>Time</t>
  </si>
  <si>
    <t>The time, assigned by the sender, at which this document was issued.</t>
  </si>
  <si>
    <t>Quotation. Note. Text</t>
  </si>
  <si>
    <t>Note</t>
  </si>
  <si>
    <t>Text</t>
  </si>
  <si>
    <t>0..n</t>
  </si>
  <si>
    <t>Free-form text pertinent to this document, conveying information that is not contained explicitly in other structures.</t>
  </si>
  <si>
    <t>Quotation. Pricing_ Currency Code. Code</t>
  </si>
  <si>
    <t>Pricing</t>
  </si>
  <si>
    <t>Currency</t>
  </si>
  <si>
    <t>Code</t>
  </si>
  <si>
    <t>A code signifying the currency used for all prices in the Quotation.</t>
  </si>
  <si>
    <t>Quotation. Line Count. Numeric</t>
  </si>
  <si>
    <t>Line</t>
  </si>
  <si>
    <t>Count</t>
  </si>
  <si>
    <t>Numeric</t>
  </si>
  <si>
    <t>The number of Quotation Lines in this document.</t>
  </si>
  <si>
    <t>Quotation. Validity_ Period. Period</t>
  </si>
  <si>
    <t>Validity</t>
  </si>
  <si>
    <t>Period</t>
  </si>
  <si>
    <t>ASBIE</t>
  </si>
  <si>
    <t>The period for which the Quotation is valid.</t>
  </si>
  <si>
    <t>Quotation. Request For Quotation_ Document Reference. Document Reference</t>
  </si>
  <si>
    <t>Request For Quotation</t>
  </si>
  <si>
    <t>Document Reference</t>
  </si>
  <si>
    <t>A reference to the Request for Quotation associated with this Quotation.</t>
  </si>
  <si>
    <t>Quotation. Additional_ Document Reference. Document Reference</t>
  </si>
  <si>
    <t>Additional</t>
  </si>
  <si>
    <t>A reference to an additional document associated with this document.</t>
  </si>
  <si>
    <t>Quotation. Contract</t>
  </si>
  <si>
    <t>Contract</t>
  </si>
  <si>
    <t>A contract associated with this Quotation.</t>
  </si>
  <si>
    <t>Quotation. Signature</t>
  </si>
  <si>
    <t>Signature</t>
  </si>
  <si>
    <t>A signature applied to this document.</t>
  </si>
  <si>
    <t>Quotation. Seller_ Supplier Party. Supplier Party</t>
  </si>
  <si>
    <t>Seller</t>
  </si>
  <si>
    <t>Supplier Party</t>
  </si>
  <si>
    <t>The seller.</t>
  </si>
  <si>
    <t>Quotation. Buyer_ Customer Party. Customer Party</t>
  </si>
  <si>
    <t>Buyer</t>
  </si>
  <si>
    <t>Customer Party</t>
  </si>
  <si>
    <t>Association to the Buyer.</t>
  </si>
  <si>
    <t>Quotation. Originator_ Customer Party. Customer Party</t>
  </si>
  <si>
    <t>Originator</t>
  </si>
  <si>
    <t>The originator.</t>
  </si>
  <si>
    <t>Quotation. Delivery</t>
  </si>
  <si>
    <t>Delivery</t>
  </si>
  <si>
    <t>A delivery associated with this document.</t>
  </si>
  <si>
    <t>Quotation. Delivery Terms</t>
  </si>
  <si>
    <t>Delivery Terms</t>
  </si>
  <si>
    <t>A set of delivery terms associated with this document.</t>
  </si>
  <si>
    <t>Quotation. Payment Means</t>
  </si>
  <si>
    <t>Payment Means</t>
  </si>
  <si>
    <t>Expected means of payment.</t>
  </si>
  <si>
    <t>Quotation. Transaction Conditions</t>
  </si>
  <si>
    <t>Transaction Conditions</t>
  </si>
  <si>
    <t>A specification of purchasing, sales, or payment conditions applying to Orders related to this Quotation.</t>
  </si>
  <si>
    <t>Quotation. Allowance Charge</t>
  </si>
  <si>
    <t>Allowance Charge</t>
  </si>
  <si>
    <t>A discount or charge that applies to a price component.</t>
  </si>
  <si>
    <t>Quotation. Destination_ Country. Country</t>
  </si>
  <si>
    <t>Destination</t>
  </si>
  <si>
    <t>Country</t>
  </si>
  <si>
    <t>The country of destination of potential orders (for customs purposes).</t>
  </si>
  <si>
    <t>Quotation. Tax Total</t>
  </si>
  <si>
    <t>Tax Total</t>
  </si>
  <si>
    <t>The total amount of a specific type of tax.</t>
  </si>
  <si>
    <t>Quotation. Quoted_ Monetary Total. Monetary Total</t>
  </si>
  <si>
    <t>Quoted</t>
  </si>
  <si>
    <t>Monetary Total</t>
  </si>
  <si>
    <t>The total amount of the Quotation.</t>
  </si>
  <si>
    <t>Quotation. Quotation Line</t>
  </si>
  <si>
    <t>Quotation Line</t>
  </si>
  <si>
    <t>1..n</t>
  </si>
  <si>
    <t>A line quoting a cost for one kind of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</si>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</sst>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Quotation</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45</v>
      </c>
      <c r="P7" s="9" t="s">
        <v>46</v>
      </c>
      <c r="Q7" s="9" t="s">
        <v>62</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45</v>
      </c>
      <c r="P8" s="9" t="s">
        <v>46</v>
      </c>
      <c r="Q8" s="9" t="s">
        <v>66</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44</v>
      </c>
      <c r="J9" s="9"/>
      <c r="K9" s="10">
        <f>IF(J9&lt;&gt;"",CONCATENATE(J9,"_ ",I9,". Type"),CONCATENATE(I9,". Type"))</f>
        <v>0</v>
      </c>
      <c r="L9" s="9"/>
      <c r="M9" s="9"/>
      <c r="N9" s="9"/>
      <c r="O9" s="9" t="s">
        <v>45</v>
      </c>
      <c r="P9" s="9" t="s">
        <v>46</v>
      </c>
      <c r="Q9" s="9" t="s">
        <v>69</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73</v>
      </c>
      <c r="P10" s="9" t="s">
        <v>46</v>
      </c>
      <c r="Q10" s="9" t="s">
        <v>74</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71</v>
      </c>
      <c r="G11" s="9" t="s">
        <v>76</v>
      </c>
      <c r="H11" s="10">
        <f>IF(F11&lt;&gt;"",CONCATENATE(F11," ",G11),G11)</f>
        <v>0</v>
      </c>
      <c r="I11" s="9" t="s">
        <v>76</v>
      </c>
      <c r="J11" s="9"/>
      <c r="K11" s="10">
        <f>IF(J11&lt;&gt;"",CONCATENATE(J11,"_ ",I11,". Type"),CONCATENATE(I11,". Type"))</f>
        <v>0</v>
      </c>
      <c r="L11" s="9"/>
      <c r="M11" s="9"/>
      <c r="N11" s="9"/>
      <c r="O11" s="9" t="s">
        <v>45</v>
      </c>
      <c r="P11" s="9" t="s">
        <v>46</v>
      </c>
      <c r="Q11" s="9" t="s">
        <v>77</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78</v>
      </c>
      <c r="C12" s="9"/>
      <c r="D12" s="9" t="s">
        <v>33</v>
      </c>
      <c r="E12" s="9"/>
      <c r="F12" s="9"/>
      <c r="G12" s="9" t="s">
        <v>79</v>
      </c>
      <c r="H12" s="10" t="str">
        <f>IF(F12&lt;&gt;"",CONCATENATE(F12," ",G12),G12)</f>
        <v>Note</v>
      </c>
      <c r="I12" s="9" t="s">
        <v>80</v>
      </c>
      <c r="J12" s="9"/>
      <c r="K12" s="10">
        <f>IF(J12&lt;&gt;"",CONCATENATE(J12,"_ ",I12,". Type"),CONCATENATE(I12,". Type"))</f>
        <v>0</v>
      </c>
      <c r="L12" s="9"/>
      <c r="M12" s="9"/>
      <c r="N12" s="9"/>
      <c r="O12" s="9" t="s">
        <v>81</v>
      </c>
      <c r="P12" s="9" t="s">
        <v>46</v>
      </c>
      <c r="Q12" s="9" t="s">
        <v>82</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83</v>
      </c>
      <c r="C13" s="9"/>
      <c r="D13" s="9" t="s">
        <v>33</v>
      </c>
      <c r="E13" s="9" t="s">
        <v>84</v>
      </c>
      <c r="F13" s="9" t="s">
        <v>85</v>
      </c>
      <c r="G13" s="9" t="s">
        <v>86</v>
      </c>
      <c r="H13" s="10">
        <f>IF(F13&lt;&gt;"",CONCATENATE(F13," ",G13),G13)</f>
        <v>0</v>
      </c>
      <c r="I13" s="9" t="s">
        <v>86</v>
      </c>
      <c r="J13" s="9" t="s">
        <v>85</v>
      </c>
      <c r="K13" s="10">
        <f>IF(J13&lt;&gt;"",CONCATENATE(J13,"_ ",I13,". Type"),CONCATENATE(I13,". Type"))</f>
        <v>0</v>
      </c>
      <c r="L13" s="9"/>
      <c r="M13" s="9"/>
      <c r="N13" s="9"/>
      <c r="O13" s="9" t="s">
        <v>45</v>
      </c>
      <c r="P13" s="9" t="s">
        <v>46</v>
      </c>
      <c r="Q13" s="9" t="s">
        <v>87</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88</v>
      </c>
      <c r="C14" s="9"/>
      <c r="D14" s="9" t="s">
        <v>33</v>
      </c>
      <c r="E14" s="9"/>
      <c r="F14" s="9" t="s">
        <v>89</v>
      </c>
      <c r="G14" s="9" t="s">
        <v>90</v>
      </c>
      <c r="H14" s="10" t="str">
        <f>IF(F14&lt;&gt;"",CONCATENATE(F14," ",G14),G14)</f>
        <v>Line Count</v>
      </c>
      <c r="I14" s="9" t="s">
        <v>91</v>
      </c>
      <c r="J14" s="9"/>
      <c r="K14" s="10">
        <f>IF(J14&lt;&gt;"",CONCATENATE(J14,"_ ",I14,". Type"),CONCATENATE(I14,". Type"))</f>
        <v>0</v>
      </c>
      <c r="L14" s="9"/>
      <c r="M14" s="9"/>
      <c r="N14" s="9"/>
      <c r="O14" s="9" t="s">
        <v>45</v>
      </c>
      <c r="P14" s="9" t="s">
        <v>46</v>
      </c>
      <c r="Q14" s="9" t="s">
        <v>92</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12">
        <f>SUBSTITUTE(SUBSTITUTE(CONCATENATE(IF(E15="Universally Unique","UU",E15),F15,IF(H15&lt;&gt;I15,H15,""),CONCATENATE(IF(I15="Identifier","ID",IF(I15="Text","",I15))))," ",""),"'","")</f>
        <v>0</v>
      </c>
      <c r="B15" s="13" t="s">
        <v>93</v>
      </c>
      <c r="C15" s="13"/>
      <c r="D15" s="13" t="s">
        <v>33</v>
      </c>
      <c r="E15" s="13" t="s">
        <v>94</v>
      </c>
      <c r="F15" s="13"/>
      <c r="G15" s="13"/>
      <c r="H15" s="13" t="str">
        <f>M15</f>
        <v>Period</v>
      </c>
      <c r="I15" s="13" t="s">
        <v>95</v>
      </c>
      <c r="J15" s="13"/>
      <c r="K15" s="13"/>
      <c r="L15" s="13"/>
      <c r="M15" s="13" t="s">
        <v>95</v>
      </c>
      <c r="N15" s="13"/>
      <c r="O15" s="13" t="s">
        <v>45</v>
      </c>
      <c r="P15" s="13" t="s">
        <v>96</v>
      </c>
      <c r="Q15" s="13" t="s">
        <v>97</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98</v>
      </c>
      <c r="C16" s="13"/>
      <c r="D16" s="13" t="s">
        <v>33</v>
      </c>
      <c r="E16" s="13" t="s">
        <v>99</v>
      </c>
      <c r="F16" s="13"/>
      <c r="G16" s="13"/>
      <c r="H16" s="13" t="str">
        <f>M16</f>
        <v>Document Reference</v>
      </c>
      <c r="I16" s="13" t="s">
        <v>100</v>
      </c>
      <c r="J16" s="13"/>
      <c r="K16" s="13"/>
      <c r="L16" s="13"/>
      <c r="M16" s="13" t="s">
        <v>100</v>
      </c>
      <c r="N16" s="13"/>
      <c r="O16" s="13" t="s">
        <v>45</v>
      </c>
      <c r="P16" s="13" t="s">
        <v>96</v>
      </c>
      <c r="Q16" s="13" t="s">
        <v>101</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102</v>
      </c>
      <c r="C17" s="13"/>
      <c r="D17" s="13" t="s">
        <v>33</v>
      </c>
      <c r="E17" s="13" t="s">
        <v>103</v>
      </c>
      <c r="F17" s="13"/>
      <c r="G17" s="13"/>
      <c r="H17" s="13" t="str">
        <f>M17</f>
        <v>Document Reference</v>
      </c>
      <c r="I17" s="13" t="s">
        <v>100</v>
      </c>
      <c r="J17" s="13"/>
      <c r="K17" s="13"/>
      <c r="L17" s="13"/>
      <c r="M17" s="13" t="s">
        <v>100</v>
      </c>
      <c r="N17" s="13"/>
      <c r="O17" s="13" t="s">
        <v>81</v>
      </c>
      <c r="P17" s="13" t="s">
        <v>96</v>
      </c>
      <c r="Q17" s="13" t="s">
        <v>104</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105</v>
      </c>
      <c r="C18" s="13"/>
      <c r="D18" s="13" t="s">
        <v>33</v>
      </c>
      <c r="E18" s="13"/>
      <c r="F18" s="13"/>
      <c r="G18" s="13"/>
      <c r="H18" s="13" t="str">
        <f>M18</f>
        <v>Contract</v>
      </c>
      <c r="I18" s="13" t="s">
        <v>106</v>
      </c>
      <c r="J18" s="13"/>
      <c r="K18" s="13"/>
      <c r="L18" s="13"/>
      <c r="M18" s="13" t="s">
        <v>106</v>
      </c>
      <c r="N18" s="13"/>
      <c r="O18" s="13" t="s">
        <v>81</v>
      </c>
      <c r="P18" s="13" t="s">
        <v>96</v>
      </c>
      <c r="Q18" s="13" t="s">
        <v>107</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c r="F19" s="13"/>
      <c r="G19" s="13"/>
      <c r="H19" s="13" t="str">
        <f>M19</f>
        <v>Signature</v>
      </c>
      <c r="I19" s="13" t="s">
        <v>109</v>
      </c>
      <c r="J19" s="13"/>
      <c r="K19" s="13"/>
      <c r="L19" s="13"/>
      <c r="M19" s="13" t="s">
        <v>109</v>
      </c>
      <c r="N19" s="13"/>
      <c r="O19" s="13" t="s">
        <v>81</v>
      </c>
      <c r="P19" s="13" t="s">
        <v>96</v>
      </c>
      <c r="Q19" s="13" t="s">
        <v>110</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111</v>
      </c>
      <c r="C20" s="13"/>
      <c r="D20" s="13" t="s">
        <v>33</v>
      </c>
      <c r="E20" s="13" t="s">
        <v>112</v>
      </c>
      <c r="F20" s="13"/>
      <c r="G20" s="13"/>
      <c r="H20" s="13" t="str">
        <f>M20</f>
        <v>Supplier Party</v>
      </c>
      <c r="I20" s="13" t="s">
        <v>113</v>
      </c>
      <c r="J20" s="13"/>
      <c r="K20" s="13"/>
      <c r="L20" s="13"/>
      <c r="M20" s="13" t="s">
        <v>113</v>
      </c>
      <c r="N20" s="13"/>
      <c r="O20" s="13" t="s">
        <v>73</v>
      </c>
      <c r="P20" s="13" t="s">
        <v>96</v>
      </c>
      <c r="Q20" s="13" t="s">
        <v>114</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115</v>
      </c>
      <c r="C21" s="13"/>
      <c r="D21" s="13" t="s">
        <v>33</v>
      </c>
      <c r="E21" s="13" t="s">
        <v>116</v>
      </c>
      <c r="F21" s="13"/>
      <c r="G21" s="13"/>
      <c r="H21" s="13" t="str">
        <f>M21</f>
        <v>Customer Party</v>
      </c>
      <c r="I21" s="13" t="s">
        <v>117</v>
      </c>
      <c r="J21" s="13"/>
      <c r="K21" s="13"/>
      <c r="L21" s="13"/>
      <c r="M21" s="13" t="s">
        <v>117</v>
      </c>
      <c r="N21" s="13"/>
      <c r="O21" s="13" t="s">
        <v>45</v>
      </c>
      <c r="P21" s="13" t="s">
        <v>96</v>
      </c>
      <c r="Q21" s="13" t="s">
        <v>118</v>
      </c>
      <c r="R21" s="13"/>
      <c r="S21" s="13"/>
      <c r="T21" s="13" t="s">
        <v>60</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119</v>
      </c>
      <c r="C22" s="13"/>
      <c r="D22" s="13" t="s">
        <v>33</v>
      </c>
      <c r="E22" s="13" t="s">
        <v>120</v>
      </c>
      <c r="F22" s="13"/>
      <c r="G22" s="13"/>
      <c r="H22" s="13" t="str">
        <f>M22</f>
        <v>Customer Party</v>
      </c>
      <c r="I22" s="13" t="s">
        <v>117</v>
      </c>
      <c r="J22" s="13"/>
      <c r="K22" s="13"/>
      <c r="L22" s="13"/>
      <c r="M22" s="13" t="s">
        <v>117</v>
      </c>
      <c r="N22" s="13"/>
      <c r="O22" s="13" t="s">
        <v>45</v>
      </c>
      <c r="P22" s="13" t="s">
        <v>96</v>
      </c>
      <c r="Q22" s="13" t="s">
        <v>121</v>
      </c>
      <c r="R22" s="13"/>
      <c r="S22" s="13"/>
      <c r="T22" s="13" t="s">
        <v>37</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122</v>
      </c>
      <c r="C23" s="13"/>
      <c r="D23" s="13" t="s">
        <v>33</v>
      </c>
      <c r="E23" s="13"/>
      <c r="F23" s="13"/>
      <c r="G23" s="13"/>
      <c r="H23" s="13" t="str">
        <f>M23</f>
        <v>Delivery</v>
      </c>
      <c r="I23" s="13" t="s">
        <v>123</v>
      </c>
      <c r="J23" s="13"/>
      <c r="K23" s="13"/>
      <c r="L23" s="13"/>
      <c r="M23" s="13" t="s">
        <v>123</v>
      </c>
      <c r="N23" s="13"/>
      <c r="O23" s="13" t="s">
        <v>81</v>
      </c>
      <c r="P23" s="13" t="s">
        <v>96</v>
      </c>
      <c r="Q23" s="13" t="s">
        <v>124</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125</v>
      </c>
      <c r="C24" s="13"/>
      <c r="D24" s="13" t="s">
        <v>33</v>
      </c>
      <c r="E24" s="13"/>
      <c r="F24" s="13"/>
      <c r="G24" s="13"/>
      <c r="H24" s="13" t="str">
        <f>M24</f>
        <v>Delivery Terms</v>
      </c>
      <c r="I24" s="13" t="s">
        <v>126</v>
      </c>
      <c r="J24" s="13"/>
      <c r="K24" s="13"/>
      <c r="L24" s="13"/>
      <c r="M24" s="13" t="s">
        <v>126</v>
      </c>
      <c r="N24" s="13"/>
      <c r="O24" s="13" t="s">
        <v>45</v>
      </c>
      <c r="P24" s="13" t="s">
        <v>96</v>
      </c>
      <c r="Q24" s="13" t="s">
        <v>127</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Payment Means</v>
      </c>
      <c r="I25" s="13" t="s">
        <v>129</v>
      </c>
      <c r="J25" s="13"/>
      <c r="K25" s="13"/>
      <c r="L25" s="13"/>
      <c r="M25" s="13" t="s">
        <v>129</v>
      </c>
      <c r="N25" s="13"/>
      <c r="O25" s="13" t="s">
        <v>45</v>
      </c>
      <c r="P25" s="13" t="s">
        <v>96</v>
      </c>
      <c r="Q25" s="13" t="s">
        <v>130</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131</v>
      </c>
      <c r="C26" s="13"/>
      <c r="D26" s="13" t="s">
        <v>33</v>
      </c>
      <c r="E26" s="13"/>
      <c r="F26" s="13"/>
      <c r="G26" s="13"/>
      <c r="H26" s="13" t="str">
        <f>M26</f>
        <v>Transaction Conditions</v>
      </c>
      <c r="I26" s="13" t="s">
        <v>132</v>
      </c>
      <c r="J26" s="13"/>
      <c r="K26" s="13"/>
      <c r="L26" s="13"/>
      <c r="M26" s="13" t="s">
        <v>132</v>
      </c>
      <c r="N26" s="13"/>
      <c r="O26" s="13" t="s">
        <v>45</v>
      </c>
      <c r="P26" s="13" t="s">
        <v>96</v>
      </c>
      <c r="Q26" s="13" t="s">
        <v>133</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134</v>
      </c>
      <c r="C27" s="13"/>
      <c r="D27" s="13" t="s">
        <v>33</v>
      </c>
      <c r="E27" s="13"/>
      <c r="F27" s="13"/>
      <c r="G27" s="13"/>
      <c r="H27" s="13" t="str">
        <f>M27</f>
        <v>Allowance Charge</v>
      </c>
      <c r="I27" s="13" t="s">
        <v>135</v>
      </c>
      <c r="J27" s="13"/>
      <c r="K27" s="13"/>
      <c r="L27" s="13"/>
      <c r="M27" s="13" t="s">
        <v>135</v>
      </c>
      <c r="N27" s="13"/>
      <c r="O27" s="13" t="s">
        <v>81</v>
      </c>
      <c r="P27" s="13" t="s">
        <v>96</v>
      </c>
      <c r="Q27" s="13" t="s">
        <v>136</v>
      </c>
      <c r="R27" s="13"/>
      <c r="S27" s="13"/>
      <c r="T27" s="13" t="s">
        <v>37</v>
      </c>
      <c r="U27" s="13"/>
      <c r="V27" s="13"/>
      <c r="W27" s="13" t="s">
        <v>38</v>
      </c>
      <c r="X27" s="13" t="s">
        <v>39</v>
      </c>
      <c r="Y27" s="13" t="s">
        <v>40</v>
      </c>
      <c r="Z27" s="13" t="s">
        <v>39</v>
      </c>
      <c r="AA27" s="13" t="s">
        <v>39</v>
      </c>
      <c r="AB27" s="13" t="s">
        <v>39</v>
      </c>
      <c r="AC27" s="13" t="s">
        <v>39</v>
      </c>
      <c r="AD27" s="13" t="s">
        <v>39</v>
      </c>
      <c r="AE27" s="13" t="s">
        <v>41</v>
      </c>
      <c r="AF27" s="14"/>
    </row>
    <row r="28" spans="1:32" ht="13.5" customHeight="1">
      <c r="A28" s="12">
        <f>SUBSTITUTE(SUBSTITUTE(CONCATENATE(IF(E28="Universally Unique","UU",E28),F28,IF(H28&lt;&gt;I28,H28,""),CONCATENATE(IF(I28="Identifier","ID",IF(I28="Text","",I28))))," ",""),"'","")</f>
        <v>0</v>
      </c>
      <c r="B28" s="13" t="s">
        <v>137</v>
      </c>
      <c r="C28" s="13"/>
      <c r="D28" s="13" t="s">
        <v>33</v>
      </c>
      <c r="E28" s="13" t="s">
        <v>138</v>
      </c>
      <c r="F28" s="13"/>
      <c r="G28" s="13"/>
      <c r="H28" s="13" t="str">
        <f>M28</f>
        <v>Country</v>
      </c>
      <c r="I28" s="13" t="s">
        <v>139</v>
      </c>
      <c r="J28" s="13"/>
      <c r="K28" s="13"/>
      <c r="L28" s="13"/>
      <c r="M28" s="13" t="s">
        <v>139</v>
      </c>
      <c r="N28" s="13"/>
      <c r="O28" s="13" t="s">
        <v>45</v>
      </c>
      <c r="P28" s="13" t="s">
        <v>96</v>
      </c>
      <c r="Q28" s="13" t="s">
        <v>140</v>
      </c>
      <c r="R28" s="13"/>
      <c r="S28" s="13"/>
      <c r="T28" s="13" t="s">
        <v>37</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141</v>
      </c>
      <c r="C29" s="13"/>
      <c r="D29" s="13" t="s">
        <v>33</v>
      </c>
      <c r="E29" s="13"/>
      <c r="F29" s="13"/>
      <c r="G29" s="13"/>
      <c r="H29" s="13" t="str">
        <f>M29</f>
        <v>Tax Total</v>
      </c>
      <c r="I29" s="13" t="s">
        <v>142</v>
      </c>
      <c r="J29" s="13"/>
      <c r="K29" s="13"/>
      <c r="L29" s="13"/>
      <c r="M29" s="13" t="s">
        <v>142</v>
      </c>
      <c r="N29" s="13"/>
      <c r="O29" s="13" t="s">
        <v>81</v>
      </c>
      <c r="P29" s="13" t="s">
        <v>96</v>
      </c>
      <c r="Q29" s="13" t="s">
        <v>143</v>
      </c>
      <c r="R29" s="13"/>
      <c r="S29" s="13"/>
      <c r="T29" s="13" t="s">
        <v>37</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144</v>
      </c>
      <c r="C30" s="13"/>
      <c r="D30" s="13" t="s">
        <v>33</v>
      </c>
      <c r="E30" s="13" t="s">
        <v>145</v>
      </c>
      <c r="F30" s="13"/>
      <c r="G30" s="13"/>
      <c r="H30" s="13" t="str">
        <f>M30</f>
        <v>Monetary Total</v>
      </c>
      <c r="I30" s="13" t="s">
        <v>146</v>
      </c>
      <c r="J30" s="13"/>
      <c r="K30" s="13"/>
      <c r="L30" s="13"/>
      <c r="M30" s="13" t="s">
        <v>146</v>
      </c>
      <c r="N30" s="13"/>
      <c r="O30" s="13" t="s">
        <v>73</v>
      </c>
      <c r="P30" s="13" t="s">
        <v>96</v>
      </c>
      <c r="Q30" s="13" t="s">
        <v>147</v>
      </c>
      <c r="R30" s="13"/>
      <c r="S30" s="13"/>
      <c r="T30" s="13" t="s">
        <v>37</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148</v>
      </c>
      <c r="C31" s="13"/>
      <c r="D31" s="13" t="s">
        <v>33</v>
      </c>
      <c r="E31" s="13"/>
      <c r="F31" s="13"/>
      <c r="G31" s="13"/>
      <c r="H31" s="13" t="str">
        <f>M31</f>
        <v>Quotation Line</v>
      </c>
      <c r="I31" s="13" t="s">
        <v>149</v>
      </c>
      <c r="J31" s="13"/>
      <c r="K31" s="13"/>
      <c r="L31" s="13"/>
      <c r="M31" s="13" t="s">
        <v>149</v>
      </c>
      <c r="N31" s="13"/>
      <c r="O31" s="13" t="s">
        <v>150</v>
      </c>
      <c r="P31" s="13" t="s">
        <v>96</v>
      </c>
      <c r="Q31" s="13" t="s">
        <v>151</v>
      </c>
      <c r="R31" s="13"/>
      <c r="S31" s="13"/>
      <c r="T31" s="13" t="s">
        <v>37</v>
      </c>
      <c r="U31" s="13"/>
      <c r="V31" s="13"/>
      <c r="W31" s="13" t="s">
        <v>38</v>
      </c>
      <c r="X31" s="13" t="s">
        <v>39</v>
      </c>
      <c r="Y31" s="13" t="s">
        <v>40</v>
      </c>
      <c r="Z31" s="13" t="s">
        <v>39</v>
      </c>
      <c r="AA31" s="13" t="s">
        <v>39</v>
      </c>
      <c r="AB31" s="13" t="s">
        <v>39</v>
      </c>
      <c r="AC31" s="13" t="s">
        <v>39</v>
      </c>
      <c r="AD31" s="13" t="s">
        <v>39</v>
      </c>
      <c r="AE31" s="13" t="s">
        <v>41</v>
      </c>
      <c r="AF31" s="14"/>
    </row>
    <row r="32" spans="1:32" s="16" customFormat="1" ht="13.5" customHeight="1">
      <c r="A32" s="15"/>
      <c r="B32" s="15"/>
      <c r="C32" s="15"/>
      <c r="D32" s="15"/>
      <c r="E32" s="15"/>
      <c r="F32" s="15"/>
      <c r="G32" s="15"/>
      <c r="H32" s="15"/>
      <c r="I32" s="15"/>
      <c r="J32" s="15"/>
      <c r="K32" s="15"/>
      <c r="L32" s="15"/>
      <c r="M32" s="15"/>
      <c r="N32" s="15"/>
      <c r="O32" s="15"/>
      <c r="P32" s="15" t="s">
        <v>152</v>
      </c>
      <c r="Q32" s="15"/>
      <c r="R32" s="15"/>
      <c r="S32" s="15"/>
      <c r="T32" s="15"/>
      <c r="U32" s="15"/>
      <c r="V32" s="15"/>
      <c r="W32" s="15"/>
      <c r="X32" s="15"/>
      <c r="Y32" s="15"/>
      <c r="Z32" s="15"/>
      <c r="AA32" s="15"/>
      <c r="AB32" s="15"/>
      <c r="AC32" s="15"/>
      <c r="AD32" s="15"/>
      <c r="AE32" s="15"/>
      <c r="AF3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